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9425" windowHeight="7950" activeTab="3"/>
  </bookViews>
  <sheets>
    <sheet name="Parent" sheetId="1" r:id="rId1"/>
    <sheet name="Alumni Feedback" sheetId="2" r:id="rId2"/>
    <sheet name="Employee Feedback" sheetId="3" r:id="rId3"/>
    <sheet name="STUDENT FEEDBACK" sheetId="4" r:id="rId4"/>
  </sheets>
  <externalReferences>
    <externalReference r:id="rId5"/>
  </externalReferences>
  <calcPr calcId="145621"/>
</workbook>
</file>

<file path=xl/calcChain.xml><?xml version="1.0" encoding="utf-8"?>
<calcChain xmlns="http://schemas.openxmlformats.org/spreadsheetml/2006/main">
  <c r="N30" i="4" l="1"/>
  <c r="O30" i="4" s="1"/>
  <c r="N29" i="4"/>
  <c r="O29" i="4"/>
  <c r="M4" i="2" l="1"/>
  <c r="N28" i="4" l="1"/>
  <c r="M30" i="4"/>
  <c r="L30" i="4"/>
  <c r="K30" i="4"/>
  <c r="J30" i="4"/>
  <c r="N27" i="4"/>
  <c r="M29" i="4"/>
  <c r="L29" i="4"/>
  <c r="K29" i="4"/>
  <c r="J29" i="4"/>
  <c r="N26" i="4"/>
  <c r="M28" i="4"/>
  <c r="L28" i="4"/>
  <c r="K28" i="4"/>
  <c r="J28" i="4"/>
  <c r="N25" i="4"/>
  <c r="M27" i="4"/>
  <c r="L27" i="4"/>
  <c r="K27" i="4"/>
  <c r="J27" i="4"/>
  <c r="N24" i="4"/>
  <c r="M26" i="4"/>
  <c r="L26" i="4"/>
  <c r="K26" i="4"/>
  <c r="J26" i="4"/>
  <c r="N23" i="4"/>
  <c r="M25" i="4"/>
  <c r="L25" i="4"/>
  <c r="K25" i="4"/>
  <c r="J25" i="4"/>
  <c r="N22" i="4"/>
  <c r="M24" i="4"/>
  <c r="L24" i="4"/>
  <c r="K24" i="4"/>
  <c r="J24" i="4"/>
  <c r="N21" i="4"/>
  <c r="M23" i="4"/>
  <c r="L23" i="4"/>
  <c r="K23" i="4"/>
  <c r="J23" i="4"/>
  <c r="M22" i="4"/>
  <c r="L22" i="4"/>
  <c r="K22" i="4"/>
  <c r="J22" i="4"/>
  <c r="N18" i="4"/>
  <c r="M18" i="4"/>
  <c r="L18" i="4"/>
  <c r="K18" i="4"/>
  <c r="J18" i="4"/>
  <c r="N17" i="4"/>
  <c r="M17" i="4"/>
  <c r="L17" i="4"/>
  <c r="K17" i="4"/>
  <c r="J17" i="4"/>
  <c r="N16" i="4"/>
  <c r="M16" i="4"/>
  <c r="L16" i="4"/>
  <c r="K16" i="4"/>
  <c r="J16" i="4"/>
  <c r="N15" i="4"/>
  <c r="M15" i="4"/>
  <c r="L15" i="4"/>
  <c r="K15" i="4"/>
  <c r="J15" i="4"/>
  <c r="N14" i="4"/>
  <c r="M14" i="4"/>
  <c r="L14" i="4"/>
  <c r="K14" i="4"/>
  <c r="J14" i="4"/>
  <c r="O14" i="4" s="1"/>
  <c r="N13" i="4"/>
  <c r="M13" i="4"/>
  <c r="L13" i="4"/>
  <c r="K13" i="4"/>
  <c r="J13" i="4"/>
  <c r="N12" i="4"/>
  <c r="M12" i="4"/>
  <c r="L12" i="4"/>
  <c r="K12" i="4"/>
  <c r="J12" i="4"/>
  <c r="N11" i="4"/>
  <c r="M11" i="4"/>
  <c r="L11" i="4"/>
  <c r="K11" i="4"/>
  <c r="J11" i="4"/>
  <c r="N10" i="4"/>
  <c r="M10" i="4"/>
  <c r="L10" i="4"/>
  <c r="K10" i="4"/>
  <c r="J10" i="4"/>
  <c r="N9" i="4"/>
  <c r="M9" i="4"/>
  <c r="L9" i="4"/>
  <c r="K9" i="4"/>
  <c r="J9" i="4"/>
  <c r="N8" i="4"/>
  <c r="M8" i="4"/>
  <c r="L8" i="4"/>
  <c r="K8" i="4"/>
  <c r="J8" i="4"/>
  <c r="N7" i="4"/>
  <c r="M7" i="4"/>
  <c r="L7" i="4"/>
  <c r="K7" i="4"/>
  <c r="J7" i="4"/>
  <c r="O8" i="4" l="1"/>
  <c r="O23" i="4"/>
  <c r="O18" i="4"/>
  <c r="O10" i="4"/>
  <c r="O7" i="4"/>
  <c r="O12" i="4"/>
  <c r="O13" i="4"/>
  <c r="O27" i="4"/>
  <c r="O26" i="4"/>
  <c r="O22" i="4"/>
  <c r="O28" i="4"/>
  <c r="O16" i="4"/>
  <c r="O9" i="4"/>
  <c r="O15" i="4"/>
  <c r="O25" i="4"/>
  <c r="O17" i="4"/>
  <c r="O24" i="4"/>
  <c r="O11" i="4"/>
  <c r="O21" i="4"/>
  <c r="G15" i="2" l="1"/>
  <c r="H15" i="2"/>
  <c r="I15" i="2"/>
  <c r="J15" i="2"/>
  <c r="K15" i="2"/>
  <c r="F15" i="2"/>
  <c r="E15" i="2"/>
  <c r="D15" i="2"/>
  <c r="L14" i="2"/>
  <c r="P9" i="2"/>
  <c r="Q9" i="2"/>
  <c r="R9" i="2"/>
  <c r="M9" i="2"/>
  <c r="N9" i="2"/>
  <c r="O9" i="2"/>
  <c r="L9" i="2"/>
  <c r="K9" i="2"/>
  <c r="N4" i="2"/>
  <c r="O4" i="2"/>
  <c r="P4" i="2"/>
  <c r="L4" i="2"/>
  <c r="K4" i="2"/>
  <c r="J4" i="2"/>
  <c r="M12" i="3"/>
  <c r="K12" i="3"/>
  <c r="J12" i="3"/>
  <c r="I12" i="3"/>
  <c r="H12" i="3"/>
  <c r="M11" i="3"/>
  <c r="K11" i="3"/>
  <c r="J11" i="3"/>
  <c r="I11" i="3"/>
  <c r="H11" i="3"/>
  <c r="M10" i="3"/>
  <c r="K10" i="3"/>
  <c r="J10" i="3"/>
  <c r="I10" i="3"/>
  <c r="H10" i="3"/>
  <c r="M9" i="3"/>
  <c r="K9" i="3"/>
  <c r="J9" i="3"/>
  <c r="I9" i="3"/>
  <c r="H9" i="3"/>
  <c r="M8" i="3"/>
  <c r="K8" i="3"/>
  <c r="J8" i="3"/>
  <c r="I8" i="3"/>
  <c r="H8" i="3"/>
  <c r="M7" i="3"/>
  <c r="K7" i="3"/>
  <c r="J7" i="3"/>
  <c r="I7" i="3"/>
  <c r="H7" i="3"/>
  <c r="M6" i="3"/>
  <c r="K6" i="3"/>
  <c r="J6" i="3"/>
  <c r="I6" i="3"/>
  <c r="H6" i="3"/>
  <c r="M5" i="3"/>
  <c r="K5" i="3"/>
  <c r="J5" i="3"/>
  <c r="I5" i="3"/>
  <c r="H5" i="3"/>
  <c r="M4" i="3"/>
  <c r="K4" i="3"/>
  <c r="J4" i="3"/>
  <c r="I4" i="3"/>
  <c r="H4" i="3"/>
  <c r="P14" i="1"/>
  <c r="N14" i="1"/>
  <c r="M14" i="1"/>
  <c r="L14" i="1"/>
  <c r="K14" i="1"/>
  <c r="P13" i="1"/>
  <c r="N13" i="1"/>
  <c r="M13" i="1"/>
  <c r="L13" i="1"/>
  <c r="K13" i="1"/>
  <c r="P12" i="1"/>
  <c r="N12" i="1"/>
  <c r="M12" i="1"/>
  <c r="L12" i="1"/>
  <c r="K12" i="1"/>
  <c r="P11" i="1"/>
  <c r="N11" i="1"/>
  <c r="M11" i="1"/>
  <c r="L11" i="1"/>
  <c r="K11" i="1"/>
  <c r="P10" i="1"/>
  <c r="N10" i="1"/>
  <c r="M10" i="1"/>
  <c r="L10" i="1"/>
  <c r="K10" i="1"/>
  <c r="P9" i="1"/>
  <c r="N9" i="1"/>
  <c r="M9" i="1"/>
  <c r="L9" i="1"/>
  <c r="K9" i="1"/>
  <c r="P8" i="1"/>
  <c r="N8" i="1"/>
  <c r="M8" i="1"/>
  <c r="L8" i="1"/>
  <c r="K8" i="1"/>
  <c r="P7" i="1"/>
  <c r="N7" i="1"/>
  <c r="M7" i="1"/>
  <c r="L7" i="1"/>
  <c r="K7" i="1"/>
  <c r="P6" i="1"/>
  <c r="N6" i="1"/>
  <c r="M6" i="1"/>
  <c r="L6" i="1"/>
  <c r="K6" i="1"/>
  <c r="P5" i="1"/>
  <c r="N5" i="1"/>
  <c r="M5" i="1"/>
  <c r="L5" i="1"/>
  <c r="K5" i="1"/>
  <c r="Q4" i="2" l="1"/>
  <c r="S9" i="2"/>
  <c r="L15" i="2"/>
</calcChain>
</file>

<file path=xl/sharedStrings.xml><?xml version="1.0" encoding="utf-8"?>
<sst xmlns="http://schemas.openxmlformats.org/spreadsheetml/2006/main" count="126" uniqueCount="95">
  <si>
    <t>Sl. No.</t>
  </si>
  <si>
    <t>Questions</t>
  </si>
  <si>
    <t>% Responses</t>
  </si>
  <si>
    <t xml:space="preserve">Your satisfaction regarding: (Please tick the appropriate box) </t>
  </si>
  <si>
    <t>Very High</t>
  </si>
  <si>
    <t>High</t>
  </si>
  <si>
    <t>Low</t>
  </si>
  <si>
    <t>Very Low</t>
  </si>
  <si>
    <t xml:space="preserve">Admission process </t>
  </si>
  <si>
    <t xml:space="preserve">Improvement in knowledge of your son/daughter </t>
  </si>
  <si>
    <t xml:space="preserve">Improvement in skill of your son/daughter </t>
  </si>
  <si>
    <t xml:space="preserve">Improvement in attitude of your son/daughter </t>
  </si>
  <si>
    <t xml:space="preserve">Improvement in self-confidence level of your son/daughter </t>
  </si>
  <si>
    <t xml:space="preserve">Increase in the job opportunity of your son/daughter </t>
  </si>
  <si>
    <t xml:space="preserve">Grades obtained by your son/daughter </t>
  </si>
  <si>
    <t xml:space="preserve">Quick declaration of examination results of your son/daughter </t>
  </si>
  <si>
    <t>Are you satisfied with the accommodation and messing facilities provided by the university?</t>
  </si>
  <si>
    <t xml:space="preserve">Overall satisfaction of the atmosphere of the Department </t>
  </si>
  <si>
    <t xml:space="preserve">Note. 1. There were 08 responses in an averrage collected from the students of different regular/SFC departments makes the total sample size of 200 numbers for this survey analysis. </t>
  </si>
  <si>
    <t>No. of Response</t>
  </si>
  <si>
    <t>Total no. of resposes</t>
  </si>
  <si>
    <t>Total %</t>
  </si>
  <si>
    <t xml:space="preserve">Interest/ Motivation for the work </t>
  </si>
  <si>
    <t xml:space="preserve">Abilities to learn </t>
  </si>
  <si>
    <t xml:space="preserve">Capacity for hard work </t>
  </si>
  <si>
    <t xml:space="preserve">Capacity for independent thinking </t>
  </si>
  <si>
    <t xml:space="preserve">Communication skill (Written) </t>
  </si>
  <si>
    <t xml:space="preserve">Communication skill (Oral) </t>
  </si>
  <si>
    <t xml:space="preserve">Abilities to work in a team </t>
  </si>
  <si>
    <t xml:space="preserve">Interaction/creativity/leadership qualities </t>
  </si>
  <si>
    <t xml:space="preserve">Satisfaction in overall performance </t>
  </si>
  <si>
    <t>How do you visualize the activities of this alumni and in what way you would like to contribute to these activities?</t>
  </si>
  <si>
    <t>How can you contribute to the academic activities of the Department?</t>
  </si>
  <si>
    <t>Please give your suggestions for Outreach programmes</t>
  </si>
  <si>
    <t xml:space="preserve">Scholarships </t>
  </si>
  <si>
    <t xml:space="preserve">Fund-raising </t>
  </si>
  <si>
    <t xml:space="preserve">Organizing Special Events </t>
  </si>
  <si>
    <t xml:space="preserve">Mentoring </t>
  </si>
  <si>
    <t xml:space="preserve">Career Counseling </t>
  </si>
  <si>
    <t xml:space="preserve">Give seminar talks </t>
  </si>
  <si>
    <t xml:space="preserve">Take classes </t>
  </si>
  <si>
    <t xml:space="preserve">Set up experiments in the laboratory </t>
  </si>
  <si>
    <t xml:space="preserve">Making/contributing instruments to the labs </t>
  </si>
  <si>
    <t xml:space="preserve">Group Travel Program </t>
  </si>
  <si>
    <t xml:space="preserve">Organizing workshops and lectures </t>
  </si>
  <si>
    <t xml:space="preserve">Prepare study material for experiments </t>
  </si>
  <si>
    <t xml:space="preserve">Software’s </t>
  </si>
  <si>
    <t xml:space="preserve">Science fair </t>
  </si>
  <si>
    <t xml:space="preserve">Imparting education to the deprived section </t>
  </si>
  <si>
    <t>Popular talks in schools and colleges</t>
  </si>
  <si>
    <t xml:space="preserve">Literacy movement </t>
  </si>
  <si>
    <t xml:space="preserve">Visit of school/college students to the University and Departments </t>
  </si>
  <si>
    <t xml:space="preserve">Cultural Activities </t>
  </si>
  <si>
    <t xml:space="preserve">SPIC MACAY program </t>
  </si>
  <si>
    <t xml:space="preserve">Athletic Activities </t>
  </si>
  <si>
    <t>% Response</t>
  </si>
  <si>
    <t>Question</t>
  </si>
  <si>
    <t>Q-1</t>
  </si>
  <si>
    <t>Q-2</t>
  </si>
  <si>
    <t>Total</t>
  </si>
  <si>
    <t>No. of Responses</t>
  </si>
  <si>
    <t xml:space="preserve">Parent Feedback Analysis </t>
  </si>
  <si>
    <t>For the above data analysis it was observed that, average no. of parents are satisfied with admission process, study atmosphere, and job oportunities provided by Utkal University was found "Satisfactory".</t>
  </si>
  <si>
    <t xml:space="preserve">There maybe more and more Skill Development courses maybe conducted for improvement of the skills of the students. </t>
  </si>
  <si>
    <t xml:space="preserve">Steps are taken for quick publication of results </t>
  </si>
  <si>
    <t>From the employee feedback analysis it is concluded that the overall satisfaction and communication skill found to be excellent the ability of team work and motivation for work was found to be satisfactory</t>
  </si>
  <si>
    <t>Employee Feedback Analysis</t>
  </si>
  <si>
    <t>PARENT FEEDBACK- 2021</t>
  </si>
  <si>
    <t>ALUMNI FEEDBACK- 2021</t>
  </si>
  <si>
    <t>EMPLOYEE FEEDBACK -2021</t>
  </si>
  <si>
    <t>STUDENT FEEDBACK REPORT (2020 to 2021)</t>
  </si>
  <si>
    <t>How eager were you to take this course at the beginning of semester?</t>
  </si>
  <si>
    <t>Is the course presented with optimum rate?</t>
  </si>
  <si>
    <t>Is the course presented with optimum depth?</t>
  </si>
  <si>
    <t>How would you rate the contribution of the text book to the course?</t>
  </si>
  <si>
    <t>Was the course intellectually stimulating?</t>
  </si>
  <si>
    <t>How well do you think the material presented in the course is helpful in preparing for other examination?</t>
  </si>
  <si>
    <t>Are the assigned problems/cases/assignments worth the time spent on them?Do they act as a valuable learning experience?</t>
  </si>
  <si>
    <t>Do you think that the assigned problems/cases/assignments should have been solved in the class?</t>
  </si>
  <si>
    <t>Did you enjoy the course?</t>
  </si>
  <si>
    <t>In general, how would you rate this course?</t>
  </si>
  <si>
    <t>Did you ask questions in the class?</t>
  </si>
  <si>
    <t>Your attendance in this course</t>
  </si>
  <si>
    <t>Did the instructor take the classes regularly?</t>
  </si>
  <si>
    <t>Did the instructor give you adequate feedback in evaluating your knowledge and understanding of the course materials ?</t>
  </si>
  <si>
    <t>How effectively does the instructor communicate his/her knowledge?</t>
  </si>
  <si>
    <t>How well does the instructor answer the questions?</t>
  </si>
  <si>
    <t>Does the teacher evaluate your answers fairly?</t>
  </si>
  <si>
    <t>Does the teacher take a genuine interest in his/her students? Is he/she sincerely motivated to help them to learn ?</t>
  </si>
  <si>
    <t>In general, how would you rate this instructor?</t>
  </si>
  <si>
    <t>Did the instructor inspire and motivate the student’s interest in the subject ?</t>
  </si>
  <si>
    <t>In general, how would you rate the academic atmosphere of your Department?</t>
  </si>
  <si>
    <t>Note. 1. There were 10 responses in an averrage collected from the students of different regular/SFC departments makes the total sample size of 400 numbers for this survey analysis.</t>
  </si>
  <si>
    <t>Q-3</t>
  </si>
  <si>
    <t>Questions for INSTRUCTOR</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</si>
</sst>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sz val="14"/>
      <color theme="1"/>
      <name val="Times New Roman"/>
      <family val="1"/>
    </font>
    <font>
      <b/>
      <sz val="12"/>
      <color rgb="FF000000"/>
      <name val="Times New Roman"/>
      <family val="1"/>
    </font>
    <font>
      <b/>
      <sz val="12"/>
      <color theme="1"/>
      <name val="Times New Roman"/>
      <family val="1"/>
    </font>
    <font>
      <sz val="12"/>
      <color theme="1"/>
      <name val="Times New Roman"/>
      <family val="1"/>
    </font>
    <font>
      <sz val="12"/>
      <color rgb="FF000000"/>
      <name val="Times New Roman"/>
      <family val="1"/>
    </font>
    <font>
      <i/>
      <sz val="11"/>
      <color theme="1"/>
      <name val="Times New Roman"/>
      <family val="1"/>
    </font>
    <font>
      <sz val="11"/>
      <color theme="1"/>
      <name val="Times New Roman"/>
      <family val="1"/>
    </font>
    <font>
      <sz val="12"/>
      <color theme="1"/>
      <name val="Calibri"/>
      <family val="2"/>
      <scheme val="minor"/>
    </font>
    <font>
      <b/>
      <sz val="11"/>
      <color theme="1"/>
      <name val="Times New Roman"/>
      <family val="1"/>
    </font>
    <font>
      <i/>
      <sz val="12"/>
      <color theme="1"/>
      <name val="Times New Roman"/>
      <family val="1"/>
    </font>
    <font>
      <sz val="12"/>
      <color rgb="FF282828"/>
      <name val="Times New Roman"/>
      <family val="1"/>
    </font>
    <font>
      <sz val="12"/>
      <color rgb="FF212121"/>
      <name val="Times New Roman"/>
      <family val="1"/>
    </font>
    <font>
      <b/>
      <sz val="18"/>
      <color theme="1"/>
      <name val="Calibri"/>
      <family val="2"/>
      <scheme val="minor"/>
    </font>
    <font>
      <b/>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8">
    <xf numFmtId="0" fontId="0" fillId="0" borderId="0" xfId="0"/>
    <xf numFmtId="0" fontId="2" fillId="0" borderId="1" xfId="0" applyFont="1" applyBorder="1" applyAlignment="1"/>
    <xf numFmtId="0" fontId="4" fillId="0" borderId="1" xfId="0" applyFont="1" applyBorder="1" applyAlignment="1">
      <alignment horizontal="center" vertical="top" wrapText="1"/>
    </xf>
    <xf numFmtId="0" fontId="5" fillId="0" borderId="1" xfId="0" applyFont="1" applyBorder="1" applyAlignment="1">
      <alignment horizontal="center"/>
    </xf>
    <xf numFmtId="0" fontId="5" fillId="0" borderId="1" xfId="0" applyFont="1" applyBorder="1"/>
    <xf numFmtId="0" fontId="0" fillId="0" borderId="1" xfId="0" applyBorder="1"/>
    <xf numFmtId="0" fontId="5" fillId="0" borderId="1" xfId="0" applyFont="1" applyFill="1" applyBorder="1"/>
    <xf numFmtId="0" fontId="5" fillId="0" borderId="1" xfId="0" applyFont="1" applyFill="1" applyBorder="1" applyAlignment="1">
      <alignment horizontal="center"/>
    </xf>
    <xf numFmtId="0" fontId="3" fillId="0" borderId="1" xfId="0" applyFont="1" applyBorder="1" applyAlignment="1">
      <alignment vertical="top"/>
    </xf>
    <xf numFmtId="0" fontId="6" fillId="0" borderId="1" xfId="0" applyFont="1" applyBorder="1" applyAlignment="1">
      <alignment vertical="top"/>
    </xf>
    <xf numFmtId="0" fontId="0" fillId="0" borderId="0" xfId="0" applyAlignment="1"/>
    <xf numFmtId="0" fontId="0" fillId="0" borderId="0" xfId="0" applyBorder="1"/>
    <xf numFmtId="0" fontId="5" fillId="0" borderId="0" xfId="0" applyFont="1" applyBorder="1"/>
    <xf numFmtId="0" fontId="5" fillId="0" borderId="0" xfId="0" applyFont="1" applyFill="1" applyBorder="1"/>
    <xf numFmtId="0" fontId="6" fillId="0" borderId="1" xfId="0" applyFont="1" applyFill="1" applyBorder="1" applyAlignment="1">
      <alignment vertical="top"/>
    </xf>
    <xf numFmtId="0" fontId="5" fillId="0" borderId="1" xfId="0" applyFont="1" applyFill="1" applyBorder="1" applyAlignment="1">
      <alignment horizontal="right" vertical="center" wrapText="1"/>
    </xf>
    <xf numFmtId="0" fontId="9" fillId="0" borderId="1" xfId="0" applyFont="1" applyFill="1" applyBorder="1"/>
    <xf numFmtId="0" fontId="0" fillId="0" borderId="0" xfId="0" applyAlignment="1">
      <alignment horizontal="left"/>
    </xf>
    <xf numFmtId="0" fontId="1" fillId="0" borderId="0" xfId="0" applyFont="1"/>
    <xf numFmtId="0" fontId="10" fillId="0" borderId="0" xfId="0" applyFont="1"/>
    <xf numFmtId="0" fontId="12" fillId="0" borderId="0" xfId="0" applyFont="1" applyAlignment="1">
      <alignment wrapText="1"/>
    </xf>
    <xf numFmtId="0" fontId="10" fillId="0" borderId="0" xfId="0" applyFont="1" applyAlignment="1">
      <alignment wrapText="1"/>
    </xf>
    <xf numFmtId="0" fontId="12" fillId="0" borderId="1" xfId="0" applyFont="1" applyBorder="1" applyAlignment="1">
      <alignment wrapText="1"/>
    </xf>
    <xf numFmtId="0" fontId="10" fillId="0" borderId="1" xfId="0" applyFont="1" applyBorder="1" applyAlignment="1">
      <alignment wrapText="1"/>
    </xf>
    <xf numFmtId="0" fontId="6" fillId="0" borderId="1" xfId="0" applyFont="1" applyBorder="1" applyAlignment="1">
      <alignment wrapText="1"/>
    </xf>
    <xf numFmtId="0" fontId="13" fillId="0" borderId="1" xfId="0" applyFont="1" applyBorder="1" applyAlignment="1">
      <alignment horizontal="left" wrapText="1"/>
    </xf>
    <xf numFmtId="0" fontId="1" fillId="0" borderId="1" xfId="0" applyFont="1" applyBorder="1"/>
    <xf numFmtId="0" fontId="4" fillId="0" borderId="0" xfId="0" applyFont="1"/>
    <xf numFmtId="0" fontId="4" fillId="0" borderId="0" xfId="0" applyFont="1" applyAlignment="1">
      <alignment horizontal="center" vertical="top"/>
    </xf>
    <xf numFmtId="0" fontId="4" fillId="0" borderId="0" xfId="0" applyFont="1" applyAlignment="1"/>
    <xf numFmtId="0" fontId="5" fillId="0" borderId="1" xfId="0" applyFont="1" applyBorder="1" applyAlignment="1">
      <alignment horizontal="center"/>
    </xf>
    <xf numFmtId="0" fontId="2" fillId="0" borderId="1" xfId="0" applyFont="1" applyBorder="1"/>
    <xf numFmtId="0" fontId="0" fillId="0" borderId="1" xfId="0" applyBorder="1" applyAlignment="1">
      <alignment wrapText="1"/>
    </xf>
    <xf numFmtId="0" fontId="14" fillId="0" borderId="0" xfId="0" applyFont="1" applyAlignment="1"/>
    <xf numFmtId="0" fontId="0" fillId="0" borderId="0" xfId="0" applyAlignment="1">
      <alignment wrapText="1"/>
    </xf>
    <xf numFmtId="0" fontId="2" fillId="0" borderId="8" xfId="0" applyFont="1" applyBorder="1" applyAlignment="1">
      <alignment wrapText="1"/>
    </xf>
    <xf numFmtId="0" fontId="5" fillId="0" borderId="1" xfId="0" applyFont="1" applyBorder="1" applyAlignment="1">
      <alignment wrapText="1"/>
    </xf>
    <xf numFmtId="0" fontId="10" fillId="0" borderId="1" xfId="0" applyFont="1" applyBorder="1"/>
    <xf numFmtId="0" fontId="12" fillId="0" borderId="1" xfId="0" applyFont="1" applyBorder="1" applyAlignment="1"/>
    <xf numFmtId="0" fontId="13"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1" xfId="0" applyFont="1" applyBorder="1" applyAlignment="1">
      <alignment horizontal="left" vertical="top"/>
    </xf>
    <xf numFmtId="0" fontId="12" fillId="0" borderId="1" xfId="0" applyFont="1"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left" vertical="top"/>
    </xf>
    <xf numFmtId="0" fontId="0" fillId="0" borderId="0" xfId="0" applyBorder="1" applyAlignment="1">
      <alignment horizontal="left" vertical="top"/>
    </xf>
    <xf numFmtId="0" fontId="12" fillId="0" borderId="0" xfId="0" applyFont="1" applyBorder="1" applyAlignment="1">
      <alignment horizontal="left" vertical="top"/>
    </xf>
    <xf numFmtId="0" fontId="1" fillId="0" borderId="0" xfId="0" applyFont="1" applyBorder="1" applyAlignment="1">
      <alignment horizontal="left" vertical="top"/>
    </xf>
    <xf numFmtId="0" fontId="8" fillId="0" borderId="1" xfId="0" applyFont="1" applyFill="1" applyBorder="1"/>
    <xf numFmtId="0" fontId="0" fillId="0" borderId="1" xfId="0" applyBorder="1" applyAlignment="1">
      <alignment horizontal="left" vertical="top"/>
    </xf>
    <xf numFmtId="0" fontId="4" fillId="0" borderId="1" xfId="0" applyFont="1" applyBorder="1" applyAlignment="1">
      <alignment horizontal="center"/>
    </xf>
    <xf numFmtId="0" fontId="4" fillId="0" borderId="0" xfId="0" applyFont="1" applyAlignment="1">
      <alignment horizontal="left"/>
    </xf>
    <xf numFmtId="0" fontId="4" fillId="0" borderId="0" xfId="0" applyFont="1" applyAlignment="1">
      <alignment horizontal="left" wrapText="1"/>
    </xf>
    <xf numFmtId="0" fontId="7" fillId="0" borderId="1" xfId="0" applyFont="1" applyBorder="1" applyAlignment="1">
      <alignment horizontal="left" vertical="center" wrapText="1"/>
    </xf>
    <xf numFmtId="0" fontId="5" fillId="0" borderId="1" xfId="0" applyFont="1" applyBorder="1" applyAlignment="1">
      <alignment horizontal="center"/>
    </xf>
    <xf numFmtId="0" fontId="10" fillId="0" borderId="1" xfId="0" applyFont="1" applyBorder="1" applyAlignment="1">
      <alignment horizontal="center" wrapText="1"/>
    </xf>
    <xf numFmtId="0" fontId="12" fillId="0" borderId="1" xfId="0" applyFont="1" applyBorder="1" applyAlignment="1">
      <alignment horizontal="center"/>
    </xf>
    <xf numFmtId="0" fontId="0" fillId="0" borderId="1" xfId="0" applyBorder="1" applyAlignment="1">
      <alignment horizontal="center"/>
    </xf>
    <xf numFmtId="0" fontId="4" fillId="0" borderId="1" xfId="0" applyFont="1" applyBorder="1" applyAlignment="1">
      <alignment horizont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4" fillId="0" borderId="1" xfId="0" applyFont="1" applyBorder="1" applyAlignment="1">
      <alignment horizontal="center" vertical="center" wrapText="1"/>
    </xf>
    <xf numFmtId="0" fontId="8" fillId="0" borderId="0" xfId="0" applyFont="1" applyAlignment="1">
      <alignment horizontal="left"/>
    </xf>
    <xf numFmtId="0" fontId="15" fillId="2" borderId="1" xfId="0" applyFont="1" applyFill="1" applyBorder="1" applyAlignment="1">
      <alignment wrapText="1"/>
    </xf>
    <xf numFmtId="0" fontId="0" fillId="0" borderId="1" xfId="0" applyBorder="1" applyAlignment="1">
      <alignment wrapText="1"/>
    </xf>
    <xf numFmtId="0" fontId="2" fillId="0" borderId="8" xfId="0" applyFont="1" applyBorder="1" applyAlignment="1">
      <alignment horizont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 xfId="0" applyFont="1" applyBorder="1" applyAlignment="1">
      <alignment horizontal="left" wrapText="1"/>
    </xf>
    <xf numFmtId="0" fontId="7" fillId="0" borderId="9" xfId="0" applyFont="1" applyBorder="1" applyAlignment="1">
      <alignment horizontal="left" wrapText="1"/>
    </xf>
    <xf numFmtId="0" fontId="4" fillId="0" borderId="3" xfId="0" applyFont="1" applyBorder="1" applyAlignment="1">
      <alignment horizontal="left"/>
    </xf>
    <xf numFmtId="0" fontId="16" fillId="0" borderId="0" xfId="0" applyFont="1"/>
    <xf numFmtId="0" fontId="0" fillId="0" borderId="0" xfId="0" applyBorder="1" applyAlignment="1"/>
    <xf numFmtId="0" fontId="0" fillId="0" borderId="0" xfId="0" applyBorder="1" applyAlignment="1">
      <alignment horizontal="left" vertical="top"/>
    </xf>
    <xf numFmtId="0" fontId="10" fillId="0" borderId="1" xfId="0" applyFont="1" applyBorder="1" applyAlignment="1">
      <alignment horizontal="left" vertical="top" wrapText="1"/>
    </xf>
    <xf numFmtId="0" fontId="4" fillId="0" borderId="1" xfId="0" applyFont="1" applyBorder="1" applyAlignment="1">
      <alignment wrapText="1"/>
    </xf>
    <xf numFmtId="0" fontId="4" fillId="0" borderId="1" xfId="0" applyFont="1" applyBorder="1"/>
    <xf numFmtId="0" fontId="4" fillId="0" borderId="1" xfId="0" applyFont="1" applyFill="1" applyBorder="1"/>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atin typeface="Times New Roman" pitchFamily="18" charset="0"/>
                <a:cs typeface="Times New Roman" pitchFamily="18" charset="0"/>
              </a:rPr>
              <a:t>Parent Feedback</a:t>
            </a:r>
          </a:p>
        </c:rich>
      </c:tx>
      <c:layout/>
      <c:overlay val="1"/>
    </c:title>
    <c:autoTitleDeleted val="0"/>
    <c:plotArea>
      <c:layout/>
      <c:barChart>
        <c:barDir val="col"/>
        <c:grouping val="clustered"/>
        <c:varyColors val="0"/>
        <c:ser>
          <c:idx val="0"/>
          <c:order val="0"/>
          <c:tx>
            <c:strRef>
              <c:f>Parent!$G$4</c:f>
              <c:strCache>
                <c:ptCount val="1"/>
                <c:pt idx="0">
                  <c:v>Very High</c:v>
                </c:pt>
              </c:strCache>
            </c:strRef>
          </c:tx>
          <c:invertIfNegative val="0"/>
          <c:cat>
            <c:strRef>
              <c:f>Parent!$F$5:$F$14</c:f>
              <c:strCache>
                <c:ptCount val="10"/>
                <c:pt idx="0">
                  <c:v>Admission process </c:v>
                </c:pt>
                <c:pt idx="1">
                  <c:v>Improvement in knowledge of your son/daughter </c:v>
                </c:pt>
                <c:pt idx="2">
                  <c:v>Improvement in skill of your son/daughter </c:v>
                </c:pt>
                <c:pt idx="3">
                  <c:v>Improvement in attitude of your son/daughter </c:v>
                </c:pt>
                <c:pt idx="4">
                  <c:v>Improvement in self-confidence level of your son/daughter </c:v>
                </c:pt>
                <c:pt idx="5">
                  <c:v>Increase in the job opportunity of your son/daughter </c:v>
                </c:pt>
                <c:pt idx="6">
                  <c:v>Grades obtained by your son/daughter </c:v>
                </c:pt>
                <c:pt idx="7">
                  <c:v>Quick declaration of examination results of your son/daughter </c:v>
                </c:pt>
                <c:pt idx="8">
                  <c:v>Are you satisfied with the accommodation and messing facilities provided by the university?</c:v>
                </c:pt>
                <c:pt idx="9">
                  <c:v>Overall satisfaction of the atmosphere of the Department </c:v>
                </c:pt>
              </c:strCache>
            </c:strRef>
          </c:cat>
          <c:val>
            <c:numRef>
              <c:f>Parent!$G$5:$G$14</c:f>
              <c:numCache>
                <c:formatCode>General</c:formatCode>
                <c:ptCount val="10"/>
                <c:pt idx="0">
                  <c:v>80</c:v>
                </c:pt>
                <c:pt idx="1">
                  <c:v>77</c:v>
                </c:pt>
                <c:pt idx="2">
                  <c:v>79</c:v>
                </c:pt>
                <c:pt idx="3">
                  <c:v>25</c:v>
                </c:pt>
                <c:pt idx="4">
                  <c:v>90</c:v>
                </c:pt>
                <c:pt idx="5">
                  <c:v>80</c:v>
                </c:pt>
                <c:pt idx="6">
                  <c:v>90</c:v>
                </c:pt>
                <c:pt idx="7">
                  <c:v>55</c:v>
                </c:pt>
                <c:pt idx="8">
                  <c:v>70</c:v>
                </c:pt>
                <c:pt idx="9">
                  <c:v>80</c:v>
                </c:pt>
              </c:numCache>
            </c:numRef>
          </c:val>
        </c:ser>
        <c:ser>
          <c:idx val="1"/>
          <c:order val="1"/>
          <c:tx>
            <c:strRef>
              <c:f>Parent!$H$4</c:f>
              <c:strCache>
                <c:ptCount val="1"/>
                <c:pt idx="0">
                  <c:v>High</c:v>
                </c:pt>
              </c:strCache>
            </c:strRef>
          </c:tx>
          <c:invertIfNegative val="0"/>
          <c:cat>
            <c:strRef>
              <c:f>Parent!$F$5:$F$14</c:f>
              <c:strCache>
                <c:ptCount val="10"/>
                <c:pt idx="0">
                  <c:v>Admission process </c:v>
                </c:pt>
                <c:pt idx="1">
                  <c:v>Improvement in knowledge of your son/daughter </c:v>
                </c:pt>
                <c:pt idx="2">
                  <c:v>Improvement in skill of your son/daughter </c:v>
                </c:pt>
                <c:pt idx="3">
                  <c:v>Improvement in attitude of your son/daughter </c:v>
                </c:pt>
                <c:pt idx="4">
                  <c:v>Improvement in self-confidence level of your son/daughter </c:v>
                </c:pt>
                <c:pt idx="5">
                  <c:v>Increase in the job opportunity of your son/daughter </c:v>
                </c:pt>
                <c:pt idx="6">
                  <c:v>Grades obtained by your son/daughter </c:v>
                </c:pt>
                <c:pt idx="7">
                  <c:v>Quick declaration of examination results of your son/daughter </c:v>
                </c:pt>
                <c:pt idx="8">
                  <c:v>Are you satisfied with the accommodation and messing facilities provided by the university?</c:v>
                </c:pt>
                <c:pt idx="9">
                  <c:v>Overall satisfaction of the atmosphere of the Department </c:v>
                </c:pt>
              </c:strCache>
            </c:strRef>
          </c:cat>
          <c:val>
            <c:numRef>
              <c:f>Parent!$H$5:$H$14</c:f>
              <c:numCache>
                <c:formatCode>General</c:formatCode>
                <c:ptCount val="10"/>
                <c:pt idx="0">
                  <c:v>15</c:v>
                </c:pt>
                <c:pt idx="1">
                  <c:v>18</c:v>
                </c:pt>
                <c:pt idx="2">
                  <c:v>12</c:v>
                </c:pt>
                <c:pt idx="3">
                  <c:v>65</c:v>
                </c:pt>
                <c:pt idx="4">
                  <c:v>10</c:v>
                </c:pt>
                <c:pt idx="5">
                  <c:v>10</c:v>
                </c:pt>
                <c:pt idx="6">
                  <c:v>2</c:v>
                </c:pt>
                <c:pt idx="7">
                  <c:v>30</c:v>
                </c:pt>
                <c:pt idx="8">
                  <c:v>10</c:v>
                </c:pt>
                <c:pt idx="9">
                  <c:v>10</c:v>
                </c:pt>
              </c:numCache>
            </c:numRef>
          </c:val>
        </c:ser>
        <c:ser>
          <c:idx val="2"/>
          <c:order val="2"/>
          <c:tx>
            <c:strRef>
              <c:f>Parent!$I$4</c:f>
              <c:strCache>
                <c:ptCount val="1"/>
                <c:pt idx="0">
                  <c:v>Low</c:v>
                </c:pt>
              </c:strCache>
            </c:strRef>
          </c:tx>
          <c:invertIfNegative val="0"/>
          <c:cat>
            <c:strRef>
              <c:f>Parent!$F$5:$F$14</c:f>
              <c:strCache>
                <c:ptCount val="10"/>
                <c:pt idx="0">
                  <c:v>Admission process </c:v>
                </c:pt>
                <c:pt idx="1">
                  <c:v>Improvement in knowledge of your son/daughter </c:v>
                </c:pt>
                <c:pt idx="2">
                  <c:v>Improvement in skill of your son/daughter </c:v>
                </c:pt>
                <c:pt idx="3">
                  <c:v>Improvement in attitude of your son/daughter </c:v>
                </c:pt>
                <c:pt idx="4">
                  <c:v>Improvement in self-confidence level of your son/daughter </c:v>
                </c:pt>
                <c:pt idx="5">
                  <c:v>Increase in the job opportunity of your son/daughter </c:v>
                </c:pt>
                <c:pt idx="6">
                  <c:v>Grades obtained by your son/daughter </c:v>
                </c:pt>
                <c:pt idx="7">
                  <c:v>Quick declaration of examination results of your son/daughter </c:v>
                </c:pt>
                <c:pt idx="8">
                  <c:v>Are you satisfied with the accommodation and messing facilities provided by the university?</c:v>
                </c:pt>
                <c:pt idx="9">
                  <c:v>Overall satisfaction of the atmosphere of the Department </c:v>
                </c:pt>
              </c:strCache>
            </c:strRef>
          </c:cat>
          <c:val>
            <c:numRef>
              <c:f>Parent!$I$5:$I$14</c:f>
              <c:numCache>
                <c:formatCode>General</c:formatCode>
                <c:ptCount val="10"/>
                <c:pt idx="0">
                  <c:v>4</c:v>
                </c:pt>
                <c:pt idx="1">
                  <c:v>4</c:v>
                </c:pt>
                <c:pt idx="2">
                  <c:v>5</c:v>
                </c:pt>
                <c:pt idx="3">
                  <c:v>8</c:v>
                </c:pt>
                <c:pt idx="4">
                  <c:v>0</c:v>
                </c:pt>
                <c:pt idx="5">
                  <c:v>10</c:v>
                </c:pt>
                <c:pt idx="6">
                  <c:v>8</c:v>
                </c:pt>
                <c:pt idx="7">
                  <c:v>10</c:v>
                </c:pt>
                <c:pt idx="8">
                  <c:v>10</c:v>
                </c:pt>
                <c:pt idx="9">
                  <c:v>10</c:v>
                </c:pt>
              </c:numCache>
            </c:numRef>
          </c:val>
        </c:ser>
        <c:ser>
          <c:idx val="3"/>
          <c:order val="3"/>
          <c:tx>
            <c:strRef>
              <c:f>Parent!$J$4</c:f>
              <c:strCache>
                <c:ptCount val="1"/>
                <c:pt idx="0">
                  <c:v>Very Low</c:v>
                </c:pt>
              </c:strCache>
            </c:strRef>
          </c:tx>
          <c:invertIfNegative val="0"/>
          <c:cat>
            <c:strRef>
              <c:f>Parent!$F$5:$F$14</c:f>
              <c:strCache>
                <c:ptCount val="10"/>
                <c:pt idx="0">
                  <c:v>Admission process </c:v>
                </c:pt>
                <c:pt idx="1">
                  <c:v>Improvement in knowledge of your son/daughter </c:v>
                </c:pt>
                <c:pt idx="2">
                  <c:v>Improvement in skill of your son/daughter </c:v>
                </c:pt>
                <c:pt idx="3">
                  <c:v>Improvement in attitude of your son/daughter </c:v>
                </c:pt>
                <c:pt idx="4">
                  <c:v>Improvement in self-confidence level of your son/daughter </c:v>
                </c:pt>
                <c:pt idx="5">
                  <c:v>Increase in the job opportunity of your son/daughter </c:v>
                </c:pt>
                <c:pt idx="6">
                  <c:v>Grades obtained by your son/daughter </c:v>
                </c:pt>
                <c:pt idx="7">
                  <c:v>Quick declaration of examination results of your son/daughter </c:v>
                </c:pt>
                <c:pt idx="8">
                  <c:v>Are you satisfied with the accommodation and messing facilities provided by the university?</c:v>
                </c:pt>
                <c:pt idx="9">
                  <c:v>Overall satisfaction of the atmosphere of the Department </c:v>
                </c:pt>
              </c:strCache>
            </c:strRef>
          </c:cat>
          <c:val>
            <c:numRef>
              <c:f>Parent!$J$5:$J$14</c:f>
              <c:numCache>
                <c:formatCode>General</c:formatCode>
                <c:ptCount val="10"/>
                <c:pt idx="0">
                  <c:v>1</c:v>
                </c:pt>
                <c:pt idx="1">
                  <c:v>1</c:v>
                </c:pt>
                <c:pt idx="2">
                  <c:v>4</c:v>
                </c:pt>
                <c:pt idx="3">
                  <c:v>2</c:v>
                </c:pt>
                <c:pt idx="4">
                  <c:v>0</c:v>
                </c:pt>
                <c:pt idx="5">
                  <c:v>0</c:v>
                </c:pt>
                <c:pt idx="6">
                  <c:v>0</c:v>
                </c:pt>
                <c:pt idx="7">
                  <c:v>5</c:v>
                </c:pt>
                <c:pt idx="8">
                  <c:v>10</c:v>
                </c:pt>
                <c:pt idx="9">
                  <c:v>0</c:v>
                </c:pt>
              </c:numCache>
            </c:numRef>
          </c:val>
        </c:ser>
        <c:dLbls>
          <c:showLegendKey val="0"/>
          <c:showVal val="0"/>
          <c:showCatName val="0"/>
          <c:showSerName val="0"/>
          <c:showPercent val="0"/>
          <c:showBubbleSize val="0"/>
        </c:dLbls>
        <c:gapWidth val="150"/>
        <c:axId val="232053248"/>
        <c:axId val="231843520"/>
      </c:barChart>
      <c:catAx>
        <c:axId val="232053248"/>
        <c:scaling>
          <c:orientation val="minMax"/>
        </c:scaling>
        <c:delete val="0"/>
        <c:axPos val="b"/>
        <c:majorTickMark val="out"/>
        <c:minorTickMark val="none"/>
        <c:tickLblPos val="nextTo"/>
        <c:txPr>
          <a:bodyPr rot="-5400000" vert="horz"/>
          <a:lstStyle/>
          <a:p>
            <a:pPr>
              <a:defRPr/>
            </a:pPr>
            <a:endParaRPr lang="en-US"/>
          </a:p>
        </c:txPr>
        <c:crossAx val="231843520"/>
        <c:crosses val="autoZero"/>
        <c:auto val="1"/>
        <c:lblAlgn val="ctr"/>
        <c:lblOffset val="100"/>
        <c:noMultiLvlLbl val="0"/>
      </c:catAx>
      <c:valAx>
        <c:axId val="231843520"/>
        <c:scaling>
          <c:orientation val="minMax"/>
        </c:scaling>
        <c:delete val="0"/>
        <c:axPos val="l"/>
        <c:title>
          <c:tx>
            <c:rich>
              <a:bodyPr rot="-5400000" vert="horz"/>
              <a:lstStyle/>
              <a:p>
                <a:pPr>
                  <a:defRPr/>
                </a:pPr>
                <a:r>
                  <a:rPr lang="en-US" sz="1400">
                    <a:latin typeface="Times New Roman" pitchFamily="18" charset="0"/>
                    <a:cs typeface="Times New Roman" pitchFamily="18" charset="0"/>
                  </a:rPr>
                  <a:t>% Responses</a:t>
                </a:r>
                <a:endParaRPr lang="en-US">
                  <a:latin typeface="Times New Roman" pitchFamily="18" charset="0"/>
                  <a:cs typeface="Times New Roman" pitchFamily="18" charset="0"/>
                </a:endParaRPr>
              </a:p>
            </c:rich>
          </c:tx>
          <c:layout/>
          <c:overlay val="0"/>
        </c:title>
        <c:numFmt formatCode="General" sourceLinked="1"/>
        <c:majorTickMark val="out"/>
        <c:minorTickMark val="none"/>
        <c:tickLblPos val="nextTo"/>
        <c:crossAx val="232053248"/>
        <c:crosses val="autoZero"/>
        <c:crossBetween val="between"/>
      </c:valAx>
    </c:plotArea>
    <c:legend>
      <c:legendPos val="t"/>
      <c:layout>
        <c:manualLayout>
          <c:xMode val="edge"/>
          <c:yMode val="edge"/>
          <c:x val="0.66562748599724009"/>
          <c:y val="9.0188891891559902E-2"/>
          <c:w val="0.32166599020483266"/>
          <c:h val="4.4077781633480327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Q1) How do you visualize the activities of this alumni and in what way you would like to contribute to these activities?</a:t>
            </a:r>
          </a:p>
        </c:rich>
      </c:tx>
      <c:layout/>
      <c:overlay val="0"/>
    </c:title>
    <c:autoTitleDeleted val="0"/>
    <c:plotArea>
      <c:layout/>
      <c:barChart>
        <c:barDir val="col"/>
        <c:grouping val="clustered"/>
        <c:varyColors val="0"/>
        <c:ser>
          <c:idx val="0"/>
          <c:order val="0"/>
          <c:tx>
            <c:strRef>
              <c:f>'Alumni Feedback'!$C$4</c:f>
              <c:strCache>
                <c:ptCount val="1"/>
                <c:pt idx="0">
                  <c:v>How do you visualize the activities of this alumni and in what way you would like to contribute to these activities?</c:v>
                </c:pt>
              </c:strCache>
            </c:strRef>
          </c:tx>
          <c:spPr>
            <a:solidFill>
              <a:srgbClr val="00B0F0"/>
            </a:solidFill>
          </c:spPr>
          <c:invertIfNegative val="0"/>
          <c:cat>
            <c:strRef>
              <c:f>'Alumni Feedback'!$D$3:$I$3</c:f>
              <c:strCache>
                <c:ptCount val="6"/>
                <c:pt idx="0">
                  <c:v>Scholarships </c:v>
                </c:pt>
                <c:pt idx="1">
                  <c:v>Fund-raising </c:v>
                </c:pt>
                <c:pt idx="2">
                  <c:v>Organizing Special Events </c:v>
                </c:pt>
                <c:pt idx="3">
                  <c:v>Mentoring </c:v>
                </c:pt>
                <c:pt idx="4">
                  <c:v>Career Counseling </c:v>
                </c:pt>
                <c:pt idx="5">
                  <c:v>Group Travel Program </c:v>
                </c:pt>
              </c:strCache>
            </c:strRef>
          </c:cat>
          <c:val>
            <c:numRef>
              <c:f>'Alumni Feedback'!$D$4:$I$4</c:f>
              <c:numCache>
                <c:formatCode>General</c:formatCode>
                <c:ptCount val="6"/>
                <c:pt idx="0">
                  <c:v>0</c:v>
                </c:pt>
                <c:pt idx="1">
                  <c:v>8</c:v>
                </c:pt>
                <c:pt idx="2">
                  <c:v>52</c:v>
                </c:pt>
                <c:pt idx="3">
                  <c:v>5</c:v>
                </c:pt>
                <c:pt idx="4">
                  <c:v>30</c:v>
                </c:pt>
                <c:pt idx="5">
                  <c:v>5</c:v>
                </c:pt>
              </c:numCache>
            </c:numRef>
          </c:val>
        </c:ser>
        <c:dLbls>
          <c:showLegendKey val="0"/>
          <c:showVal val="0"/>
          <c:showCatName val="0"/>
          <c:showSerName val="0"/>
          <c:showPercent val="0"/>
          <c:showBubbleSize val="0"/>
        </c:dLbls>
        <c:gapWidth val="150"/>
        <c:axId val="232359424"/>
        <c:axId val="231845824"/>
      </c:barChart>
      <c:catAx>
        <c:axId val="232359424"/>
        <c:scaling>
          <c:orientation val="minMax"/>
        </c:scaling>
        <c:delete val="0"/>
        <c:axPos val="b"/>
        <c:majorTickMark val="out"/>
        <c:minorTickMark val="none"/>
        <c:tickLblPos val="nextTo"/>
        <c:crossAx val="231845824"/>
        <c:crosses val="autoZero"/>
        <c:auto val="1"/>
        <c:lblAlgn val="ctr"/>
        <c:lblOffset val="100"/>
        <c:noMultiLvlLbl val="0"/>
      </c:catAx>
      <c:valAx>
        <c:axId val="231845824"/>
        <c:scaling>
          <c:orientation val="minMax"/>
        </c:scaling>
        <c:delete val="0"/>
        <c:axPos val="l"/>
        <c:numFmt formatCode="General" sourceLinked="1"/>
        <c:majorTickMark val="out"/>
        <c:minorTickMark val="none"/>
        <c:tickLblPos val="nextTo"/>
        <c:crossAx val="23235942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Q2) How can you contribute to the academic activities of the Department?</a:t>
            </a:r>
          </a:p>
        </c:rich>
      </c:tx>
      <c:layout>
        <c:manualLayout>
          <c:xMode val="edge"/>
          <c:yMode val="edge"/>
          <c:x val="0.23377851113490428"/>
          <c:y val="0"/>
        </c:manualLayout>
      </c:layout>
      <c:overlay val="0"/>
    </c:title>
    <c:autoTitleDeleted val="0"/>
    <c:plotArea>
      <c:layout/>
      <c:barChart>
        <c:barDir val="col"/>
        <c:grouping val="clustered"/>
        <c:varyColors val="0"/>
        <c:ser>
          <c:idx val="0"/>
          <c:order val="0"/>
          <c:tx>
            <c:strRef>
              <c:f>'Alumni Feedback'!$C$9</c:f>
              <c:strCache>
                <c:ptCount val="1"/>
                <c:pt idx="0">
                  <c:v>How can you contribute to the academic activities of the Department?</c:v>
                </c:pt>
              </c:strCache>
            </c:strRef>
          </c:tx>
          <c:spPr>
            <a:solidFill>
              <a:srgbClr val="7030A0"/>
            </a:solidFill>
          </c:spPr>
          <c:invertIfNegative val="0"/>
          <c:cat>
            <c:strRef>
              <c:f>'Alumni Feedback'!$D$8:$J$8</c:f>
              <c:strCache>
                <c:ptCount val="7"/>
                <c:pt idx="0">
                  <c:v>Give seminar talks </c:v>
                </c:pt>
                <c:pt idx="1">
                  <c:v>Take classes </c:v>
                </c:pt>
                <c:pt idx="2">
                  <c:v>Set up experiments in the laboratory </c:v>
                </c:pt>
                <c:pt idx="3">
                  <c:v>Making/contributing instruments to the labs </c:v>
                </c:pt>
                <c:pt idx="4">
                  <c:v>Software’s </c:v>
                </c:pt>
                <c:pt idx="5">
                  <c:v>Prepare study material for experiments </c:v>
                </c:pt>
                <c:pt idx="6">
                  <c:v>Organizing workshops and lectures </c:v>
                </c:pt>
              </c:strCache>
            </c:strRef>
          </c:cat>
          <c:val>
            <c:numRef>
              <c:f>'Alumni Feedback'!$D$9:$J$9</c:f>
              <c:numCache>
                <c:formatCode>General</c:formatCode>
                <c:ptCount val="7"/>
                <c:pt idx="0">
                  <c:v>65</c:v>
                </c:pt>
                <c:pt idx="1">
                  <c:v>15</c:v>
                </c:pt>
                <c:pt idx="2">
                  <c:v>2</c:v>
                </c:pt>
                <c:pt idx="3">
                  <c:v>2</c:v>
                </c:pt>
                <c:pt idx="4">
                  <c:v>0</c:v>
                </c:pt>
                <c:pt idx="5">
                  <c:v>4</c:v>
                </c:pt>
                <c:pt idx="6">
                  <c:v>12</c:v>
                </c:pt>
              </c:numCache>
            </c:numRef>
          </c:val>
        </c:ser>
        <c:dLbls>
          <c:showLegendKey val="0"/>
          <c:showVal val="0"/>
          <c:showCatName val="0"/>
          <c:showSerName val="0"/>
          <c:showPercent val="0"/>
          <c:showBubbleSize val="0"/>
        </c:dLbls>
        <c:gapWidth val="150"/>
        <c:axId val="232360448"/>
        <c:axId val="231847552"/>
      </c:barChart>
      <c:catAx>
        <c:axId val="232360448"/>
        <c:scaling>
          <c:orientation val="minMax"/>
        </c:scaling>
        <c:delete val="0"/>
        <c:axPos val="b"/>
        <c:majorTickMark val="out"/>
        <c:minorTickMark val="none"/>
        <c:tickLblPos val="nextTo"/>
        <c:txPr>
          <a:bodyPr rot="-5400000" vert="horz"/>
          <a:lstStyle/>
          <a:p>
            <a:pPr>
              <a:defRPr/>
            </a:pPr>
            <a:endParaRPr lang="en-US"/>
          </a:p>
        </c:txPr>
        <c:crossAx val="231847552"/>
        <c:crosses val="autoZero"/>
        <c:auto val="1"/>
        <c:lblAlgn val="ctr"/>
        <c:lblOffset val="100"/>
        <c:noMultiLvlLbl val="0"/>
      </c:catAx>
      <c:valAx>
        <c:axId val="231847552"/>
        <c:scaling>
          <c:orientation val="minMax"/>
        </c:scaling>
        <c:delete val="0"/>
        <c:axPos val="l"/>
        <c:numFmt formatCode="General" sourceLinked="1"/>
        <c:majorTickMark val="out"/>
        <c:minorTickMark val="none"/>
        <c:tickLblPos val="nextTo"/>
        <c:crossAx val="232360448"/>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Q3) Please give your suggestions for Outreach programmes</a:t>
            </a:r>
          </a:p>
        </c:rich>
      </c:tx>
      <c:layout>
        <c:manualLayout>
          <c:xMode val="edge"/>
          <c:yMode val="edge"/>
          <c:x val="0.15517096689254684"/>
          <c:y val="6.7901234567901231E-2"/>
        </c:manualLayout>
      </c:layout>
      <c:overlay val="0"/>
    </c:title>
    <c:autoTitleDeleted val="0"/>
    <c:plotArea>
      <c:layout/>
      <c:barChart>
        <c:barDir val="col"/>
        <c:grouping val="clustered"/>
        <c:varyColors val="0"/>
        <c:ser>
          <c:idx val="0"/>
          <c:order val="0"/>
          <c:tx>
            <c:strRef>
              <c:f>'Alumni Feedback'!$C$14</c:f>
              <c:strCache>
                <c:ptCount val="1"/>
                <c:pt idx="0">
                  <c:v>Please give your suggestions for Outreach programmes</c:v>
                </c:pt>
              </c:strCache>
            </c:strRef>
          </c:tx>
          <c:spPr>
            <a:solidFill>
              <a:srgbClr val="C00000"/>
            </a:solidFill>
          </c:spPr>
          <c:invertIfNegative val="0"/>
          <c:cat>
            <c:strRef>
              <c:f>'Alumni Feedback'!$D$13:$K$13</c:f>
              <c:strCache>
                <c:ptCount val="8"/>
                <c:pt idx="0">
                  <c:v>Science fair </c:v>
                </c:pt>
                <c:pt idx="1">
                  <c:v>Imparting education to the deprived section </c:v>
                </c:pt>
                <c:pt idx="2">
                  <c:v>Popular talks in schools and colleges</c:v>
                </c:pt>
                <c:pt idx="3">
                  <c:v>Literacy movement </c:v>
                </c:pt>
                <c:pt idx="4">
                  <c:v>Visit of school/college students to the University and Departments </c:v>
                </c:pt>
                <c:pt idx="5">
                  <c:v>Cultural Activities </c:v>
                </c:pt>
                <c:pt idx="6">
                  <c:v>SPIC MACAY program </c:v>
                </c:pt>
                <c:pt idx="7">
                  <c:v>Athletic Activities </c:v>
                </c:pt>
              </c:strCache>
            </c:strRef>
          </c:cat>
          <c:val>
            <c:numRef>
              <c:f>'Alumni Feedback'!$D$14:$K$14</c:f>
              <c:numCache>
                <c:formatCode>General</c:formatCode>
                <c:ptCount val="8"/>
                <c:pt idx="0">
                  <c:v>10</c:v>
                </c:pt>
                <c:pt idx="1">
                  <c:v>20</c:v>
                </c:pt>
                <c:pt idx="2">
                  <c:v>15</c:v>
                </c:pt>
                <c:pt idx="3">
                  <c:v>4</c:v>
                </c:pt>
                <c:pt idx="4">
                  <c:v>8</c:v>
                </c:pt>
                <c:pt idx="5">
                  <c:v>25</c:v>
                </c:pt>
                <c:pt idx="6">
                  <c:v>2</c:v>
                </c:pt>
                <c:pt idx="7">
                  <c:v>16</c:v>
                </c:pt>
              </c:numCache>
            </c:numRef>
          </c:val>
        </c:ser>
        <c:dLbls>
          <c:showLegendKey val="0"/>
          <c:showVal val="0"/>
          <c:showCatName val="0"/>
          <c:showSerName val="0"/>
          <c:showPercent val="0"/>
          <c:showBubbleSize val="0"/>
        </c:dLbls>
        <c:gapWidth val="150"/>
        <c:axId val="232360960"/>
        <c:axId val="231849280"/>
      </c:barChart>
      <c:catAx>
        <c:axId val="232360960"/>
        <c:scaling>
          <c:orientation val="minMax"/>
        </c:scaling>
        <c:delete val="0"/>
        <c:axPos val="b"/>
        <c:majorTickMark val="out"/>
        <c:minorTickMark val="none"/>
        <c:tickLblPos val="nextTo"/>
        <c:crossAx val="231849280"/>
        <c:crosses val="autoZero"/>
        <c:auto val="1"/>
        <c:lblAlgn val="ctr"/>
        <c:lblOffset val="100"/>
        <c:noMultiLvlLbl val="0"/>
      </c:catAx>
      <c:valAx>
        <c:axId val="231849280"/>
        <c:scaling>
          <c:orientation val="minMax"/>
        </c:scaling>
        <c:delete val="0"/>
        <c:axPos val="l"/>
        <c:numFmt formatCode="General" sourceLinked="1"/>
        <c:majorTickMark val="out"/>
        <c:minorTickMark val="none"/>
        <c:tickLblPos val="nextTo"/>
        <c:crossAx val="23236096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atin typeface="Times New Roman" pitchFamily="18" charset="0"/>
                <a:cs typeface="Times New Roman" pitchFamily="18" charset="0"/>
              </a:rPr>
              <a:t>Employee Feedback</a:t>
            </a:r>
          </a:p>
        </c:rich>
      </c:tx>
      <c:layout/>
      <c:overlay val="1"/>
    </c:title>
    <c:autoTitleDeleted val="0"/>
    <c:plotArea>
      <c:layout>
        <c:manualLayout>
          <c:layoutTarget val="inner"/>
          <c:xMode val="edge"/>
          <c:yMode val="edge"/>
          <c:x val="8.7330921472653755E-2"/>
          <c:y val="8.6080570203953863E-2"/>
          <c:w val="0.89681322267149044"/>
          <c:h val="0.4563883551253341"/>
        </c:manualLayout>
      </c:layout>
      <c:barChart>
        <c:barDir val="col"/>
        <c:grouping val="clustered"/>
        <c:varyColors val="0"/>
        <c:ser>
          <c:idx val="0"/>
          <c:order val="0"/>
          <c:tx>
            <c:strRef>
              <c:f>'Employee Feedback'!$D$3</c:f>
              <c:strCache>
                <c:ptCount val="1"/>
                <c:pt idx="0">
                  <c:v>Very High</c:v>
                </c:pt>
              </c:strCache>
            </c:strRef>
          </c:tx>
          <c:invertIfNegative val="0"/>
          <c:cat>
            <c:strRef>
              <c:f>'Employee Feedback'!$C$4:$C$12</c:f>
              <c:strCache>
                <c:ptCount val="9"/>
                <c:pt idx="0">
                  <c:v>Interest/ Motivation for the work </c:v>
                </c:pt>
                <c:pt idx="1">
                  <c:v>Abilities to learn </c:v>
                </c:pt>
                <c:pt idx="2">
                  <c:v>Capacity for hard work </c:v>
                </c:pt>
                <c:pt idx="3">
                  <c:v>Capacity for independent thinking </c:v>
                </c:pt>
                <c:pt idx="4">
                  <c:v>Communication skill (Written) </c:v>
                </c:pt>
                <c:pt idx="5">
                  <c:v>Communication skill (Oral) </c:v>
                </c:pt>
                <c:pt idx="6">
                  <c:v>Abilities to work in a team </c:v>
                </c:pt>
                <c:pt idx="7">
                  <c:v>Interaction/creativity/leadership qualities </c:v>
                </c:pt>
                <c:pt idx="8">
                  <c:v>Satisfaction in overall performance </c:v>
                </c:pt>
              </c:strCache>
            </c:strRef>
          </c:cat>
          <c:val>
            <c:numRef>
              <c:f>'Employee Feedback'!$D$4:$D$12</c:f>
              <c:numCache>
                <c:formatCode>General</c:formatCode>
                <c:ptCount val="9"/>
                <c:pt idx="0">
                  <c:v>78</c:v>
                </c:pt>
                <c:pt idx="1">
                  <c:v>80</c:v>
                </c:pt>
                <c:pt idx="2">
                  <c:v>65</c:v>
                </c:pt>
                <c:pt idx="3">
                  <c:v>40</c:v>
                </c:pt>
                <c:pt idx="4">
                  <c:v>75</c:v>
                </c:pt>
                <c:pt idx="5">
                  <c:v>70</c:v>
                </c:pt>
                <c:pt idx="6">
                  <c:v>90</c:v>
                </c:pt>
                <c:pt idx="7">
                  <c:v>75</c:v>
                </c:pt>
                <c:pt idx="8">
                  <c:v>85</c:v>
                </c:pt>
              </c:numCache>
            </c:numRef>
          </c:val>
        </c:ser>
        <c:ser>
          <c:idx val="1"/>
          <c:order val="1"/>
          <c:tx>
            <c:strRef>
              <c:f>'Employee Feedback'!$E$3</c:f>
              <c:strCache>
                <c:ptCount val="1"/>
                <c:pt idx="0">
                  <c:v>High</c:v>
                </c:pt>
              </c:strCache>
            </c:strRef>
          </c:tx>
          <c:invertIfNegative val="0"/>
          <c:cat>
            <c:strRef>
              <c:f>'Employee Feedback'!$C$4:$C$12</c:f>
              <c:strCache>
                <c:ptCount val="9"/>
                <c:pt idx="0">
                  <c:v>Interest/ Motivation for the work </c:v>
                </c:pt>
                <c:pt idx="1">
                  <c:v>Abilities to learn </c:v>
                </c:pt>
                <c:pt idx="2">
                  <c:v>Capacity for hard work </c:v>
                </c:pt>
                <c:pt idx="3">
                  <c:v>Capacity for independent thinking </c:v>
                </c:pt>
                <c:pt idx="4">
                  <c:v>Communication skill (Written) </c:v>
                </c:pt>
                <c:pt idx="5">
                  <c:v>Communication skill (Oral) </c:v>
                </c:pt>
                <c:pt idx="6">
                  <c:v>Abilities to work in a team </c:v>
                </c:pt>
                <c:pt idx="7">
                  <c:v>Interaction/creativity/leadership qualities </c:v>
                </c:pt>
                <c:pt idx="8">
                  <c:v>Satisfaction in overall performance </c:v>
                </c:pt>
              </c:strCache>
            </c:strRef>
          </c:cat>
          <c:val>
            <c:numRef>
              <c:f>'Employee Feedback'!$E$4:$E$12</c:f>
              <c:numCache>
                <c:formatCode>General</c:formatCode>
                <c:ptCount val="9"/>
                <c:pt idx="0">
                  <c:v>20</c:v>
                </c:pt>
                <c:pt idx="1">
                  <c:v>15</c:v>
                </c:pt>
                <c:pt idx="2">
                  <c:v>22</c:v>
                </c:pt>
                <c:pt idx="3">
                  <c:v>45</c:v>
                </c:pt>
                <c:pt idx="4">
                  <c:v>20</c:v>
                </c:pt>
                <c:pt idx="5">
                  <c:v>20</c:v>
                </c:pt>
                <c:pt idx="6">
                  <c:v>10</c:v>
                </c:pt>
                <c:pt idx="7">
                  <c:v>20</c:v>
                </c:pt>
                <c:pt idx="8">
                  <c:v>10</c:v>
                </c:pt>
              </c:numCache>
            </c:numRef>
          </c:val>
        </c:ser>
        <c:ser>
          <c:idx val="2"/>
          <c:order val="2"/>
          <c:tx>
            <c:strRef>
              <c:f>'Employee Feedback'!$F$3</c:f>
              <c:strCache>
                <c:ptCount val="1"/>
                <c:pt idx="0">
                  <c:v>Low</c:v>
                </c:pt>
              </c:strCache>
            </c:strRef>
          </c:tx>
          <c:invertIfNegative val="0"/>
          <c:cat>
            <c:strRef>
              <c:f>'Employee Feedback'!$C$4:$C$12</c:f>
              <c:strCache>
                <c:ptCount val="9"/>
                <c:pt idx="0">
                  <c:v>Interest/ Motivation for the work </c:v>
                </c:pt>
                <c:pt idx="1">
                  <c:v>Abilities to learn </c:v>
                </c:pt>
                <c:pt idx="2">
                  <c:v>Capacity for hard work </c:v>
                </c:pt>
                <c:pt idx="3">
                  <c:v>Capacity for independent thinking </c:v>
                </c:pt>
                <c:pt idx="4">
                  <c:v>Communication skill (Written) </c:v>
                </c:pt>
                <c:pt idx="5">
                  <c:v>Communication skill (Oral) </c:v>
                </c:pt>
                <c:pt idx="6">
                  <c:v>Abilities to work in a team </c:v>
                </c:pt>
                <c:pt idx="7">
                  <c:v>Interaction/creativity/leadership qualities </c:v>
                </c:pt>
                <c:pt idx="8">
                  <c:v>Satisfaction in overall performance </c:v>
                </c:pt>
              </c:strCache>
            </c:strRef>
          </c:cat>
          <c:val>
            <c:numRef>
              <c:f>'Employee Feedback'!$F$4:$F$12</c:f>
              <c:numCache>
                <c:formatCode>General</c:formatCode>
                <c:ptCount val="9"/>
                <c:pt idx="0">
                  <c:v>2</c:v>
                </c:pt>
                <c:pt idx="1">
                  <c:v>4</c:v>
                </c:pt>
                <c:pt idx="2">
                  <c:v>8</c:v>
                </c:pt>
                <c:pt idx="3">
                  <c:v>10</c:v>
                </c:pt>
                <c:pt idx="4">
                  <c:v>5</c:v>
                </c:pt>
                <c:pt idx="5">
                  <c:v>10</c:v>
                </c:pt>
                <c:pt idx="6">
                  <c:v>0</c:v>
                </c:pt>
                <c:pt idx="7">
                  <c:v>5</c:v>
                </c:pt>
                <c:pt idx="8">
                  <c:v>5</c:v>
                </c:pt>
              </c:numCache>
            </c:numRef>
          </c:val>
        </c:ser>
        <c:ser>
          <c:idx val="3"/>
          <c:order val="3"/>
          <c:tx>
            <c:strRef>
              <c:f>'Employee Feedback'!$G$3</c:f>
              <c:strCache>
                <c:ptCount val="1"/>
                <c:pt idx="0">
                  <c:v>Very Low</c:v>
                </c:pt>
              </c:strCache>
            </c:strRef>
          </c:tx>
          <c:invertIfNegative val="0"/>
          <c:cat>
            <c:strRef>
              <c:f>'Employee Feedback'!$C$4:$C$12</c:f>
              <c:strCache>
                <c:ptCount val="9"/>
                <c:pt idx="0">
                  <c:v>Interest/ Motivation for the work </c:v>
                </c:pt>
                <c:pt idx="1">
                  <c:v>Abilities to learn </c:v>
                </c:pt>
                <c:pt idx="2">
                  <c:v>Capacity for hard work </c:v>
                </c:pt>
                <c:pt idx="3">
                  <c:v>Capacity for independent thinking </c:v>
                </c:pt>
                <c:pt idx="4">
                  <c:v>Communication skill (Written) </c:v>
                </c:pt>
                <c:pt idx="5">
                  <c:v>Communication skill (Oral) </c:v>
                </c:pt>
                <c:pt idx="6">
                  <c:v>Abilities to work in a team </c:v>
                </c:pt>
                <c:pt idx="7">
                  <c:v>Interaction/creativity/leadership qualities </c:v>
                </c:pt>
                <c:pt idx="8">
                  <c:v>Satisfaction in overall performance </c:v>
                </c:pt>
              </c:strCache>
            </c:strRef>
          </c:cat>
          <c:val>
            <c:numRef>
              <c:f>'Employee Feedback'!$G$4:$G$12</c:f>
              <c:numCache>
                <c:formatCode>General</c:formatCode>
                <c:ptCount val="9"/>
                <c:pt idx="0">
                  <c:v>0</c:v>
                </c:pt>
                <c:pt idx="1">
                  <c:v>1</c:v>
                </c:pt>
                <c:pt idx="2">
                  <c:v>5</c:v>
                </c:pt>
                <c:pt idx="3">
                  <c:v>5</c:v>
                </c:pt>
                <c:pt idx="4">
                  <c:v>0</c:v>
                </c:pt>
                <c:pt idx="5">
                  <c:v>0</c:v>
                </c:pt>
                <c:pt idx="6">
                  <c:v>0</c:v>
                </c:pt>
                <c:pt idx="7">
                  <c:v>0</c:v>
                </c:pt>
                <c:pt idx="8">
                  <c:v>0</c:v>
                </c:pt>
              </c:numCache>
            </c:numRef>
          </c:val>
        </c:ser>
        <c:dLbls>
          <c:showLegendKey val="0"/>
          <c:showVal val="0"/>
          <c:showCatName val="0"/>
          <c:showSerName val="0"/>
          <c:showPercent val="0"/>
          <c:showBubbleSize val="0"/>
        </c:dLbls>
        <c:gapWidth val="150"/>
        <c:axId val="232747008"/>
        <c:axId val="232572032"/>
      </c:barChart>
      <c:catAx>
        <c:axId val="232747008"/>
        <c:scaling>
          <c:orientation val="minMax"/>
        </c:scaling>
        <c:delete val="0"/>
        <c:axPos val="b"/>
        <c:title>
          <c:tx>
            <c:rich>
              <a:bodyPr/>
              <a:lstStyle/>
              <a:p>
                <a:pPr>
                  <a:defRPr/>
                </a:pPr>
                <a:r>
                  <a:rPr lang="en-US" sz="1400">
                    <a:latin typeface="Times New Roman" pitchFamily="18" charset="0"/>
                    <a:cs typeface="Times New Roman" pitchFamily="18" charset="0"/>
                  </a:rPr>
                  <a:t>Questions</a:t>
                </a:r>
              </a:p>
            </c:rich>
          </c:tx>
          <c:layout>
            <c:manualLayout>
              <c:xMode val="edge"/>
              <c:yMode val="edge"/>
              <c:x val="0.48880062424629356"/>
              <c:y val="0.90434250764525992"/>
            </c:manualLayout>
          </c:layout>
          <c:overlay val="0"/>
        </c:title>
        <c:majorTickMark val="out"/>
        <c:minorTickMark val="none"/>
        <c:tickLblPos val="nextTo"/>
        <c:txPr>
          <a:bodyPr rot="-5400000" vert="horz"/>
          <a:lstStyle/>
          <a:p>
            <a:pPr>
              <a:defRPr/>
            </a:pPr>
            <a:endParaRPr lang="en-US"/>
          </a:p>
        </c:txPr>
        <c:crossAx val="232572032"/>
        <c:crosses val="autoZero"/>
        <c:auto val="1"/>
        <c:lblAlgn val="ctr"/>
        <c:lblOffset val="100"/>
        <c:noMultiLvlLbl val="0"/>
      </c:catAx>
      <c:valAx>
        <c:axId val="232572032"/>
        <c:scaling>
          <c:orientation val="minMax"/>
        </c:scaling>
        <c:delete val="0"/>
        <c:axPos val="l"/>
        <c:title>
          <c:tx>
            <c:rich>
              <a:bodyPr rot="-5400000" vert="horz"/>
              <a:lstStyle/>
              <a:p>
                <a:pPr>
                  <a:defRPr/>
                </a:pPr>
                <a:r>
                  <a:rPr lang="en-US" sz="1400">
                    <a:latin typeface="Times New Roman" pitchFamily="18" charset="0"/>
                    <a:cs typeface="Times New Roman" pitchFamily="18" charset="0"/>
                  </a:rPr>
                  <a:t>%</a:t>
                </a:r>
                <a:r>
                  <a:rPr lang="en-US" sz="1400" baseline="0">
                    <a:latin typeface="Times New Roman" pitchFamily="18" charset="0"/>
                    <a:cs typeface="Times New Roman" pitchFamily="18" charset="0"/>
                  </a:rPr>
                  <a:t> Responses</a:t>
                </a:r>
                <a:endParaRPr lang="en-US" sz="1400">
                  <a:latin typeface="Times New Roman" pitchFamily="18" charset="0"/>
                  <a:cs typeface="Times New Roman" pitchFamily="18" charset="0"/>
                </a:endParaRPr>
              </a:p>
            </c:rich>
          </c:tx>
          <c:layout/>
          <c:overlay val="0"/>
        </c:title>
        <c:numFmt formatCode="General" sourceLinked="1"/>
        <c:majorTickMark val="out"/>
        <c:minorTickMark val="none"/>
        <c:tickLblPos val="nextTo"/>
        <c:crossAx val="232747008"/>
        <c:crosses val="autoZero"/>
        <c:crossBetween val="between"/>
      </c:valAx>
    </c:plotArea>
    <c:legend>
      <c:legendPos val="t"/>
      <c:layout>
        <c:manualLayout>
          <c:xMode val="edge"/>
          <c:yMode val="edge"/>
          <c:x val="0.72399301979144504"/>
          <c:y val="6.6055045871559637E-2"/>
          <c:w val="0.26985168475562177"/>
          <c:h val="3.9852150712565891E-2"/>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N"/>
              <a:t>Student feedback on Courses</a:t>
            </a:r>
          </a:p>
        </c:rich>
      </c:tx>
      <c:layout/>
      <c:overlay val="0"/>
    </c:title>
    <c:autoTitleDeleted val="0"/>
    <c:plotArea>
      <c:layout/>
      <c:barChart>
        <c:barDir val="col"/>
        <c:grouping val="clustered"/>
        <c:varyColors val="0"/>
        <c:ser>
          <c:idx val="0"/>
          <c:order val="0"/>
          <c:tx>
            <c:strRef>
              <c:f>'STUDENT FEEDBACK'!$E$6</c:f>
              <c:strCache>
                <c:ptCount val="1"/>
                <c:pt idx="0">
                  <c:v>5</c:v>
                </c:pt>
              </c:strCache>
            </c:strRef>
          </c:tx>
          <c:spPr>
            <a:solidFill>
              <a:srgbClr val="002060"/>
            </a:solidFill>
          </c:spPr>
          <c:invertIfNegative val="0"/>
          <c:cat>
            <c:strRef>
              <c:f>'STUDENT FEEDBACK'!$D$7:$D$18</c:f>
              <c:strCache>
                <c:ptCount val="12"/>
                <c:pt idx="0">
                  <c:v>How eager were you to take this course at the beginning of semester?</c:v>
                </c:pt>
                <c:pt idx="1">
                  <c:v>Is the course presented with optimum rate?</c:v>
                </c:pt>
                <c:pt idx="2">
                  <c:v>Is the course presented with optimum depth?</c:v>
                </c:pt>
                <c:pt idx="3">
                  <c:v>How would you rate the contribution of the text book to the course?</c:v>
                </c:pt>
                <c:pt idx="4">
                  <c:v>Was the course intellectually stimulating?</c:v>
                </c:pt>
                <c:pt idx="5">
                  <c:v>How well do you think the material presented in the course is helpful in preparing for other examination?</c:v>
                </c:pt>
                <c:pt idx="6">
                  <c:v>Are the assigned problems/cases/assignments worth the time spent on them?Do they act as a valuable learning experience?</c:v>
                </c:pt>
                <c:pt idx="7">
                  <c:v>Do you think that the assigned problems/cases/assignments should have been solved in the class?</c:v>
                </c:pt>
                <c:pt idx="8">
                  <c:v>Did you enjoy the course?</c:v>
                </c:pt>
                <c:pt idx="9">
                  <c:v>In general, how would you rate this course?</c:v>
                </c:pt>
                <c:pt idx="10">
                  <c:v>Did you ask questions in the class?</c:v>
                </c:pt>
                <c:pt idx="11">
                  <c:v>Your attendance in this course</c:v>
                </c:pt>
              </c:strCache>
            </c:strRef>
          </c:cat>
          <c:val>
            <c:numRef>
              <c:f>'STUDENT FEEDBACK'!$E$7:$E$18</c:f>
              <c:numCache>
                <c:formatCode>General</c:formatCode>
                <c:ptCount val="12"/>
                <c:pt idx="0">
                  <c:v>85</c:v>
                </c:pt>
                <c:pt idx="1">
                  <c:v>45</c:v>
                </c:pt>
                <c:pt idx="2">
                  <c:v>65</c:v>
                </c:pt>
                <c:pt idx="3">
                  <c:v>20</c:v>
                </c:pt>
                <c:pt idx="4">
                  <c:v>90</c:v>
                </c:pt>
                <c:pt idx="5">
                  <c:v>85</c:v>
                </c:pt>
                <c:pt idx="6">
                  <c:v>85</c:v>
                </c:pt>
                <c:pt idx="7">
                  <c:v>60</c:v>
                </c:pt>
                <c:pt idx="8">
                  <c:v>80</c:v>
                </c:pt>
                <c:pt idx="9">
                  <c:v>80</c:v>
                </c:pt>
                <c:pt idx="10">
                  <c:v>60</c:v>
                </c:pt>
                <c:pt idx="11">
                  <c:v>80</c:v>
                </c:pt>
              </c:numCache>
            </c:numRef>
          </c:val>
        </c:ser>
        <c:ser>
          <c:idx val="1"/>
          <c:order val="1"/>
          <c:tx>
            <c:strRef>
              <c:f>'STUDENT FEEDBACK'!$F$6</c:f>
              <c:strCache>
                <c:ptCount val="1"/>
                <c:pt idx="0">
                  <c:v>4</c:v>
                </c:pt>
              </c:strCache>
            </c:strRef>
          </c:tx>
          <c:invertIfNegative val="0"/>
          <c:cat>
            <c:strRef>
              <c:f>'STUDENT FEEDBACK'!$D$7:$D$18</c:f>
              <c:strCache>
                <c:ptCount val="12"/>
                <c:pt idx="0">
                  <c:v>How eager were you to take this course at the beginning of semester?</c:v>
                </c:pt>
                <c:pt idx="1">
                  <c:v>Is the course presented with optimum rate?</c:v>
                </c:pt>
                <c:pt idx="2">
                  <c:v>Is the course presented with optimum depth?</c:v>
                </c:pt>
                <c:pt idx="3">
                  <c:v>How would you rate the contribution of the text book to the course?</c:v>
                </c:pt>
                <c:pt idx="4">
                  <c:v>Was the course intellectually stimulating?</c:v>
                </c:pt>
                <c:pt idx="5">
                  <c:v>How well do you think the material presented in the course is helpful in preparing for other examination?</c:v>
                </c:pt>
                <c:pt idx="6">
                  <c:v>Are the assigned problems/cases/assignments worth the time spent on them?Do they act as a valuable learning experience?</c:v>
                </c:pt>
                <c:pt idx="7">
                  <c:v>Do you think that the assigned problems/cases/assignments should have been solved in the class?</c:v>
                </c:pt>
                <c:pt idx="8">
                  <c:v>Did you enjoy the course?</c:v>
                </c:pt>
                <c:pt idx="9">
                  <c:v>In general, how would you rate this course?</c:v>
                </c:pt>
                <c:pt idx="10">
                  <c:v>Did you ask questions in the class?</c:v>
                </c:pt>
                <c:pt idx="11">
                  <c:v>Your attendance in this course</c:v>
                </c:pt>
              </c:strCache>
            </c:strRef>
          </c:cat>
          <c:val>
            <c:numRef>
              <c:f>'STUDENT FEEDBACK'!$F$7:$F$18</c:f>
              <c:numCache>
                <c:formatCode>General</c:formatCode>
                <c:ptCount val="12"/>
                <c:pt idx="0">
                  <c:v>10</c:v>
                </c:pt>
                <c:pt idx="1">
                  <c:v>50</c:v>
                </c:pt>
                <c:pt idx="2">
                  <c:v>15</c:v>
                </c:pt>
                <c:pt idx="3">
                  <c:v>70</c:v>
                </c:pt>
                <c:pt idx="4">
                  <c:v>10</c:v>
                </c:pt>
                <c:pt idx="5">
                  <c:v>10</c:v>
                </c:pt>
                <c:pt idx="6">
                  <c:v>5</c:v>
                </c:pt>
                <c:pt idx="7">
                  <c:v>25</c:v>
                </c:pt>
                <c:pt idx="8">
                  <c:v>10</c:v>
                </c:pt>
                <c:pt idx="9">
                  <c:v>10</c:v>
                </c:pt>
                <c:pt idx="10">
                  <c:v>20</c:v>
                </c:pt>
                <c:pt idx="11">
                  <c:v>15</c:v>
                </c:pt>
              </c:numCache>
            </c:numRef>
          </c:val>
        </c:ser>
        <c:ser>
          <c:idx val="2"/>
          <c:order val="2"/>
          <c:tx>
            <c:strRef>
              <c:f>'STUDENT FEEDBACK'!$G$6</c:f>
              <c:strCache>
                <c:ptCount val="1"/>
                <c:pt idx="0">
                  <c:v>3</c:v>
                </c:pt>
              </c:strCache>
            </c:strRef>
          </c:tx>
          <c:spPr>
            <a:solidFill>
              <a:srgbClr val="0070C0"/>
            </a:solidFill>
          </c:spPr>
          <c:invertIfNegative val="0"/>
          <c:cat>
            <c:strRef>
              <c:f>'STUDENT FEEDBACK'!$D$7:$D$18</c:f>
              <c:strCache>
                <c:ptCount val="12"/>
                <c:pt idx="0">
                  <c:v>How eager were you to take this course at the beginning of semester?</c:v>
                </c:pt>
                <c:pt idx="1">
                  <c:v>Is the course presented with optimum rate?</c:v>
                </c:pt>
                <c:pt idx="2">
                  <c:v>Is the course presented with optimum depth?</c:v>
                </c:pt>
                <c:pt idx="3">
                  <c:v>How would you rate the contribution of the text book to the course?</c:v>
                </c:pt>
                <c:pt idx="4">
                  <c:v>Was the course intellectually stimulating?</c:v>
                </c:pt>
                <c:pt idx="5">
                  <c:v>How well do you think the material presented in the course is helpful in preparing for other examination?</c:v>
                </c:pt>
                <c:pt idx="6">
                  <c:v>Are the assigned problems/cases/assignments worth the time spent on them?Do they act as a valuable learning experience?</c:v>
                </c:pt>
                <c:pt idx="7">
                  <c:v>Do you think that the assigned problems/cases/assignments should have been solved in the class?</c:v>
                </c:pt>
                <c:pt idx="8">
                  <c:v>Did you enjoy the course?</c:v>
                </c:pt>
                <c:pt idx="9">
                  <c:v>In general, how would you rate this course?</c:v>
                </c:pt>
                <c:pt idx="10">
                  <c:v>Did you ask questions in the class?</c:v>
                </c:pt>
                <c:pt idx="11">
                  <c:v>Your attendance in this course</c:v>
                </c:pt>
              </c:strCache>
            </c:strRef>
          </c:cat>
          <c:val>
            <c:numRef>
              <c:f>'STUDENT FEEDBACK'!$G$7:$G$18</c:f>
              <c:numCache>
                <c:formatCode>General</c:formatCode>
                <c:ptCount val="12"/>
                <c:pt idx="0">
                  <c:v>5</c:v>
                </c:pt>
                <c:pt idx="1">
                  <c:v>4</c:v>
                </c:pt>
                <c:pt idx="2">
                  <c:v>10</c:v>
                </c:pt>
                <c:pt idx="3">
                  <c:v>10</c:v>
                </c:pt>
                <c:pt idx="4">
                  <c:v>0</c:v>
                </c:pt>
                <c:pt idx="5">
                  <c:v>5</c:v>
                </c:pt>
                <c:pt idx="6">
                  <c:v>7</c:v>
                </c:pt>
                <c:pt idx="7">
                  <c:v>10</c:v>
                </c:pt>
                <c:pt idx="8">
                  <c:v>10</c:v>
                </c:pt>
                <c:pt idx="9">
                  <c:v>10</c:v>
                </c:pt>
                <c:pt idx="10">
                  <c:v>10</c:v>
                </c:pt>
                <c:pt idx="11">
                  <c:v>5</c:v>
                </c:pt>
              </c:numCache>
            </c:numRef>
          </c:val>
        </c:ser>
        <c:ser>
          <c:idx val="3"/>
          <c:order val="3"/>
          <c:tx>
            <c:strRef>
              <c:f>'STUDENT FEEDBACK'!$H$6</c:f>
              <c:strCache>
                <c:ptCount val="1"/>
                <c:pt idx="0">
                  <c:v>2</c:v>
                </c:pt>
              </c:strCache>
            </c:strRef>
          </c:tx>
          <c:spPr>
            <a:solidFill>
              <a:srgbClr val="FF0000"/>
            </a:solidFill>
          </c:spPr>
          <c:invertIfNegative val="0"/>
          <c:cat>
            <c:strRef>
              <c:f>'STUDENT FEEDBACK'!$D$7:$D$18</c:f>
              <c:strCache>
                <c:ptCount val="12"/>
                <c:pt idx="0">
                  <c:v>How eager were you to take this course at the beginning of semester?</c:v>
                </c:pt>
                <c:pt idx="1">
                  <c:v>Is the course presented with optimum rate?</c:v>
                </c:pt>
                <c:pt idx="2">
                  <c:v>Is the course presented with optimum depth?</c:v>
                </c:pt>
                <c:pt idx="3">
                  <c:v>How would you rate the contribution of the text book to the course?</c:v>
                </c:pt>
                <c:pt idx="4">
                  <c:v>Was the course intellectually stimulating?</c:v>
                </c:pt>
                <c:pt idx="5">
                  <c:v>How well do you think the material presented in the course is helpful in preparing for other examination?</c:v>
                </c:pt>
                <c:pt idx="6">
                  <c:v>Are the assigned problems/cases/assignments worth the time spent on them?Do they act as a valuable learning experience?</c:v>
                </c:pt>
                <c:pt idx="7">
                  <c:v>Do you think that the assigned problems/cases/assignments should have been solved in the class?</c:v>
                </c:pt>
                <c:pt idx="8">
                  <c:v>Did you enjoy the course?</c:v>
                </c:pt>
                <c:pt idx="9">
                  <c:v>In general, how would you rate this course?</c:v>
                </c:pt>
                <c:pt idx="10">
                  <c:v>Did you ask questions in the class?</c:v>
                </c:pt>
                <c:pt idx="11">
                  <c:v>Your attendance in this course</c:v>
                </c:pt>
              </c:strCache>
            </c:strRef>
          </c:cat>
          <c:val>
            <c:numRef>
              <c:f>'STUDENT FEEDBACK'!$H$7:$H$18</c:f>
              <c:numCache>
                <c:formatCode>General</c:formatCode>
                <c:ptCount val="12"/>
                <c:pt idx="0">
                  <c:v>0</c:v>
                </c:pt>
                <c:pt idx="1">
                  <c:v>1</c:v>
                </c:pt>
                <c:pt idx="2">
                  <c:v>7</c:v>
                </c:pt>
                <c:pt idx="3">
                  <c:v>0</c:v>
                </c:pt>
                <c:pt idx="4">
                  <c:v>0</c:v>
                </c:pt>
                <c:pt idx="5">
                  <c:v>0</c:v>
                </c:pt>
                <c:pt idx="6">
                  <c:v>1</c:v>
                </c:pt>
                <c:pt idx="7">
                  <c:v>4</c:v>
                </c:pt>
                <c:pt idx="8">
                  <c:v>0</c:v>
                </c:pt>
                <c:pt idx="9">
                  <c:v>0</c:v>
                </c:pt>
                <c:pt idx="10">
                  <c:v>5</c:v>
                </c:pt>
                <c:pt idx="11">
                  <c:v>0</c:v>
                </c:pt>
              </c:numCache>
            </c:numRef>
          </c:val>
        </c:ser>
        <c:ser>
          <c:idx val="4"/>
          <c:order val="4"/>
          <c:tx>
            <c:strRef>
              <c:f>'STUDENT FEEDBACK'!$I$6</c:f>
              <c:strCache>
                <c:ptCount val="1"/>
                <c:pt idx="0">
                  <c:v>1</c:v>
                </c:pt>
              </c:strCache>
            </c:strRef>
          </c:tx>
          <c:spPr>
            <a:solidFill>
              <a:srgbClr val="00B050"/>
            </a:solidFill>
          </c:spPr>
          <c:invertIfNegative val="0"/>
          <c:cat>
            <c:strRef>
              <c:f>'STUDENT FEEDBACK'!$D$7:$D$18</c:f>
              <c:strCache>
                <c:ptCount val="12"/>
                <c:pt idx="0">
                  <c:v>How eager were you to take this course at the beginning of semester?</c:v>
                </c:pt>
                <c:pt idx="1">
                  <c:v>Is the course presented with optimum rate?</c:v>
                </c:pt>
                <c:pt idx="2">
                  <c:v>Is the course presented with optimum depth?</c:v>
                </c:pt>
                <c:pt idx="3">
                  <c:v>How would you rate the contribution of the text book to the course?</c:v>
                </c:pt>
                <c:pt idx="4">
                  <c:v>Was the course intellectually stimulating?</c:v>
                </c:pt>
                <c:pt idx="5">
                  <c:v>How well do you think the material presented in the course is helpful in preparing for other examination?</c:v>
                </c:pt>
                <c:pt idx="6">
                  <c:v>Are the assigned problems/cases/assignments worth the time spent on them?Do they act as a valuable learning experience?</c:v>
                </c:pt>
                <c:pt idx="7">
                  <c:v>Do you think that the assigned problems/cases/assignments should have been solved in the class?</c:v>
                </c:pt>
                <c:pt idx="8">
                  <c:v>Did you enjoy the course?</c:v>
                </c:pt>
                <c:pt idx="9">
                  <c:v>In general, how would you rate this course?</c:v>
                </c:pt>
                <c:pt idx="10">
                  <c:v>Did you ask questions in the class?</c:v>
                </c:pt>
                <c:pt idx="11">
                  <c:v>Your attendance in this course</c:v>
                </c:pt>
              </c:strCache>
            </c:strRef>
          </c:cat>
          <c:val>
            <c:numRef>
              <c:f>'STUDENT FEEDBACK'!$I$7:$I$18</c:f>
              <c:numCache>
                <c:formatCode>General</c:formatCode>
                <c:ptCount val="12"/>
                <c:pt idx="0">
                  <c:v>0</c:v>
                </c:pt>
                <c:pt idx="1">
                  <c:v>0</c:v>
                </c:pt>
                <c:pt idx="2">
                  <c:v>3</c:v>
                </c:pt>
                <c:pt idx="3">
                  <c:v>0</c:v>
                </c:pt>
                <c:pt idx="4">
                  <c:v>0</c:v>
                </c:pt>
                <c:pt idx="5">
                  <c:v>0</c:v>
                </c:pt>
                <c:pt idx="6">
                  <c:v>2</c:v>
                </c:pt>
                <c:pt idx="7">
                  <c:v>1</c:v>
                </c:pt>
                <c:pt idx="8">
                  <c:v>0</c:v>
                </c:pt>
                <c:pt idx="9">
                  <c:v>0</c:v>
                </c:pt>
                <c:pt idx="10">
                  <c:v>5</c:v>
                </c:pt>
                <c:pt idx="11">
                  <c:v>0</c:v>
                </c:pt>
              </c:numCache>
            </c:numRef>
          </c:val>
        </c:ser>
        <c:dLbls>
          <c:showLegendKey val="0"/>
          <c:showVal val="0"/>
          <c:showCatName val="0"/>
          <c:showSerName val="0"/>
          <c:showPercent val="0"/>
          <c:showBubbleSize val="0"/>
        </c:dLbls>
        <c:gapWidth val="150"/>
        <c:axId val="226015744"/>
        <c:axId val="282405120"/>
      </c:barChart>
      <c:catAx>
        <c:axId val="226015744"/>
        <c:scaling>
          <c:orientation val="minMax"/>
        </c:scaling>
        <c:delete val="0"/>
        <c:axPos val="b"/>
        <c:title>
          <c:tx>
            <c:rich>
              <a:bodyPr/>
              <a:lstStyle/>
              <a:p>
                <a:pPr>
                  <a:defRPr/>
                </a:pPr>
                <a:r>
                  <a:rPr lang="en-IN"/>
                  <a:t>Feedback Questions</a:t>
                </a:r>
              </a:p>
            </c:rich>
          </c:tx>
          <c:layout/>
          <c:overlay val="0"/>
        </c:title>
        <c:majorTickMark val="none"/>
        <c:minorTickMark val="none"/>
        <c:tickLblPos val="nextTo"/>
        <c:crossAx val="282405120"/>
        <c:crosses val="autoZero"/>
        <c:auto val="1"/>
        <c:lblAlgn val="ctr"/>
        <c:lblOffset val="100"/>
        <c:noMultiLvlLbl val="0"/>
      </c:catAx>
      <c:valAx>
        <c:axId val="282405120"/>
        <c:scaling>
          <c:orientation val="minMax"/>
        </c:scaling>
        <c:delete val="0"/>
        <c:axPos val="l"/>
        <c:majorGridlines/>
        <c:title>
          <c:tx>
            <c:rich>
              <a:bodyPr/>
              <a:lstStyle/>
              <a:p>
                <a:pPr>
                  <a:defRPr/>
                </a:pPr>
                <a:r>
                  <a:rPr lang="en-IN"/>
                  <a:t>% Responses</a:t>
                </a:r>
              </a:p>
            </c:rich>
          </c:tx>
          <c:layout/>
          <c:overlay val="0"/>
        </c:title>
        <c:numFmt formatCode="General" sourceLinked="1"/>
        <c:majorTickMark val="out"/>
        <c:minorTickMark val="none"/>
        <c:tickLblPos val="nextTo"/>
        <c:crossAx val="2260157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IN"/>
              <a:t>Student feedback On Intsructor</a:t>
            </a:r>
          </a:p>
        </c:rich>
      </c:tx>
      <c:layout/>
      <c:overlay val="0"/>
    </c:title>
    <c:autoTitleDeleted val="0"/>
    <c:plotArea>
      <c:layout/>
      <c:barChart>
        <c:barDir val="col"/>
        <c:grouping val="clustered"/>
        <c:varyColors val="0"/>
        <c:ser>
          <c:idx val="0"/>
          <c:order val="0"/>
          <c:tx>
            <c:strRef>
              <c:f>'STUDENT FEEDBACK'!$E$20:$E$21</c:f>
              <c:strCache>
                <c:ptCount val="1"/>
                <c:pt idx="0">
                  <c:v>5</c:v>
                </c:pt>
              </c:strCache>
            </c:strRef>
          </c:tx>
          <c:spPr>
            <a:solidFill>
              <a:srgbClr val="002060"/>
            </a:solidFill>
          </c:spPr>
          <c:invertIfNegative val="0"/>
          <c:cat>
            <c:strRef>
              <c:f>'STUDENT FEEDBACK'!$D$22:$D$30</c:f>
              <c:strCache>
                <c:ptCount val="9"/>
                <c:pt idx="0">
                  <c:v>Did the instructor take the classes regularly?</c:v>
                </c:pt>
                <c:pt idx="1">
                  <c:v>Did the instructor give you adequate feedback in evaluating your knowledge and understanding of the course materials ?</c:v>
                </c:pt>
                <c:pt idx="2">
                  <c:v>How effectively does the instructor communicate his/her knowledge?</c:v>
                </c:pt>
                <c:pt idx="3">
                  <c:v>How well does the instructor answer the questions?</c:v>
                </c:pt>
                <c:pt idx="4">
                  <c:v>Does the teacher evaluate your answers fairly?</c:v>
                </c:pt>
                <c:pt idx="5">
                  <c:v>Does the teacher take a genuine interest in his/her students? Is he/she sincerely motivated to help them to learn ?</c:v>
                </c:pt>
                <c:pt idx="6">
                  <c:v>In general, how would you rate this instructor?</c:v>
                </c:pt>
                <c:pt idx="7">
                  <c:v>Did the instructor inspire and motivate the student’s interest in the subject ?</c:v>
                </c:pt>
                <c:pt idx="8">
                  <c:v>In general, how would you rate the academic atmosphere of your Department?</c:v>
                </c:pt>
              </c:strCache>
            </c:strRef>
          </c:cat>
          <c:val>
            <c:numRef>
              <c:f>'STUDENT FEEDBACK'!$E$22:$E$30</c:f>
              <c:numCache>
                <c:formatCode>General</c:formatCode>
                <c:ptCount val="9"/>
                <c:pt idx="0">
                  <c:v>70</c:v>
                </c:pt>
                <c:pt idx="1">
                  <c:v>66</c:v>
                </c:pt>
                <c:pt idx="2">
                  <c:v>82</c:v>
                </c:pt>
                <c:pt idx="3">
                  <c:v>25</c:v>
                </c:pt>
                <c:pt idx="4">
                  <c:v>80</c:v>
                </c:pt>
                <c:pt idx="5">
                  <c:v>76</c:v>
                </c:pt>
                <c:pt idx="6">
                  <c:v>90</c:v>
                </c:pt>
                <c:pt idx="7">
                  <c:v>80</c:v>
                </c:pt>
                <c:pt idx="8">
                  <c:v>90</c:v>
                </c:pt>
              </c:numCache>
            </c:numRef>
          </c:val>
        </c:ser>
        <c:ser>
          <c:idx val="1"/>
          <c:order val="1"/>
          <c:tx>
            <c:strRef>
              <c:f>'STUDENT FEEDBACK'!$F$20:$F$21</c:f>
              <c:strCache>
                <c:ptCount val="1"/>
                <c:pt idx="0">
                  <c:v>4</c:v>
                </c:pt>
              </c:strCache>
            </c:strRef>
          </c:tx>
          <c:invertIfNegative val="0"/>
          <c:cat>
            <c:strRef>
              <c:f>'STUDENT FEEDBACK'!$D$22:$D$30</c:f>
              <c:strCache>
                <c:ptCount val="9"/>
                <c:pt idx="0">
                  <c:v>Did the instructor take the classes regularly?</c:v>
                </c:pt>
                <c:pt idx="1">
                  <c:v>Did the instructor give you adequate feedback in evaluating your knowledge and understanding of the course materials ?</c:v>
                </c:pt>
                <c:pt idx="2">
                  <c:v>How effectively does the instructor communicate his/her knowledge?</c:v>
                </c:pt>
                <c:pt idx="3">
                  <c:v>How well does the instructor answer the questions?</c:v>
                </c:pt>
                <c:pt idx="4">
                  <c:v>Does the teacher evaluate your answers fairly?</c:v>
                </c:pt>
                <c:pt idx="5">
                  <c:v>Does the teacher take a genuine interest in his/her students? Is he/she sincerely motivated to help them to learn ?</c:v>
                </c:pt>
                <c:pt idx="6">
                  <c:v>In general, how would you rate this instructor?</c:v>
                </c:pt>
                <c:pt idx="7">
                  <c:v>Did the instructor inspire and motivate the student’s interest in the subject ?</c:v>
                </c:pt>
                <c:pt idx="8">
                  <c:v>In general, how would you rate the academic atmosphere of your Department?</c:v>
                </c:pt>
              </c:strCache>
            </c:strRef>
          </c:cat>
          <c:val>
            <c:numRef>
              <c:f>'STUDENT FEEDBACK'!$F$22:$F$30</c:f>
              <c:numCache>
                <c:formatCode>General</c:formatCode>
                <c:ptCount val="9"/>
                <c:pt idx="0">
                  <c:v>25</c:v>
                </c:pt>
                <c:pt idx="1">
                  <c:v>20</c:v>
                </c:pt>
                <c:pt idx="2">
                  <c:v>10</c:v>
                </c:pt>
                <c:pt idx="3">
                  <c:v>60</c:v>
                </c:pt>
                <c:pt idx="4">
                  <c:v>8</c:v>
                </c:pt>
                <c:pt idx="5">
                  <c:v>10</c:v>
                </c:pt>
                <c:pt idx="6">
                  <c:v>5</c:v>
                </c:pt>
                <c:pt idx="7">
                  <c:v>5</c:v>
                </c:pt>
                <c:pt idx="8">
                  <c:v>5</c:v>
                </c:pt>
              </c:numCache>
            </c:numRef>
          </c:val>
        </c:ser>
        <c:ser>
          <c:idx val="2"/>
          <c:order val="2"/>
          <c:tx>
            <c:strRef>
              <c:f>'STUDENT FEEDBACK'!$G$20:$G$21</c:f>
              <c:strCache>
                <c:ptCount val="1"/>
                <c:pt idx="0">
                  <c:v>3</c:v>
                </c:pt>
              </c:strCache>
            </c:strRef>
          </c:tx>
          <c:invertIfNegative val="0"/>
          <c:cat>
            <c:strRef>
              <c:f>'STUDENT FEEDBACK'!$D$22:$D$30</c:f>
              <c:strCache>
                <c:ptCount val="9"/>
                <c:pt idx="0">
                  <c:v>Did the instructor take the classes regularly?</c:v>
                </c:pt>
                <c:pt idx="1">
                  <c:v>Did the instructor give you adequate feedback in evaluating your knowledge and understanding of the course materials ?</c:v>
                </c:pt>
                <c:pt idx="2">
                  <c:v>How effectively does the instructor communicate his/her knowledge?</c:v>
                </c:pt>
                <c:pt idx="3">
                  <c:v>How well does the instructor answer the questions?</c:v>
                </c:pt>
                <c:pt idx="4">
                  <c:v>Does the teacher evaluate your answers fairly?</c:v>
                </c:pt>
                <c:pt idx="5">
                  <c:v>Does the teacher take a genuine interest in his/her students? Is he/she sincerely motivated to help them to learn ?</c:v>
                </c:pt>
                <c:pt idx="6">
                  <c:v>In general, how would you rate this instructor?</c:v>
                </c:pt>
                <c:pt idx="7">
                  <c:v>Did the instructor inspire and motivate the student’s interest in the subject ?</c:v>
                </c:pt>
                <c:pt idx="8">
                  <c:v>In general, how would you rate the academic atmosphere of your Department?</c:v>
                </c:pt>
              </c:strCache>
            </c:strRef>
          </c:cat>
          <c:val>
            <c:numRef>
              <c:f>'STUDENT FEEDBACK'!$G$22:$G$30</c:f>
              <c:numCache>
                <c:formatCode>General</c:formatCode>
                <c:ptCount val="9"/>
                <c:pt idx="0">
                  <c:v>5</c:v>
                </c:pt>
                <c:pt idx="1">
                  <c:v>5</c:v>
                </c:pt>
                <c:pt idx="2">
                  <c:v>8</c:v>
                </c:pt>
                <c:pt idx="3">
                  <c:v>15</c:v>
                </c:pt>
                <c:pt idx="4">
                  <c:v>6</c:v>
                </c:pt>
                <c:pt idx="5">
                  <c:v>6</c:v>
                </c:pt>
                <c:pt idx="6">
                  <c:v>5</c:v>
                </c:pt>
                <c:pt idx="7">
                  <c:v>10</c:v>
                </c:pt>
                <c:pt idx="8">
                  <c:v>5</c:v>
                </c:pt>
              </c:numCache>
            </c:numRef>
          </c:val>
        </c:ser>
        <c:ser>
          <c:idx val="3"/>
          <c:order val="3"/>
          <c:tx>
            <c:strRef>
              <c:f>'STUDENT FEEDBACK'!$H$20:$H$21</c:f>
              <c:strCache>
                <c:ptCount val="1"/>
                <c:pt idx="0">
                  <c:v>2</c:v>
                </c:pt>
              </c:strCache>
            </c:strRef>
          </c:tx>
          <c:invertIfNegative val="0"/>
          <c:cat>
            <c:strRef>
              <c:f>'STUDENT FEEDBACK'!$D$22:$D$30</c:f>
              <c:strCache>
                <c:ptCount val="9"/>
                <c:pt idx="0">
                  <c:v>Did the instructor take the classes regularly?</c:v>
                </c:pt>
                <c:pt idx="1">
                  <c:v>Did the instructor give you adequate feedback in evaluating your knowledge and understanding of the course materials ?</c:v>
                </c:pt>
                <c:pt idx="2">
                  <c:v>How effectively does the instructor communicate his/her knowledge?</c:v>
                </c:pt>
                <c:pt idx="3">
                  <c:v>How well does the instructor answer the questions?</c:v>
                </c:pt>
                <c:pt idx="4">
                  <c:v>Does the teacher evaluate your answers fairly?</c:v>
                </c:pt>
                <c:pt idx="5">
                  <c:v>Does the teacher take a genuine interest in his/her students? Is he/she sincerely motivated to help them to learn ?</c:v>
                </c:pt>
                <c:pt idx="6">
                  <c:v>In general, how would you rate this instructor?</c:v>
                </c:pt>
                <c:pt idx="7">
                  <c:v>Did the instructor inspire and motivate the student’s interest in the subject ?</c:v>
                </c:pt>
                <c:pt idx="8">
                  <c:v>In general, how would you rate the academic atmosphere of your Department?</c:v>
                </c:pt>
              </c:strCache>
            </c:strRef>
          </c:cat>
          <c:val>
            <c:numRef>
              <c:f>'STUDENT FEEDBACK'!$H$22:$H$30</c:f>
              <c:numCache>
                <c:formatCode>General</c:formatCode>
                <c:ptCount val="9"/>
                <c:pt idx="0">
                  <c:v>0</c:v>
                </c:pt>
                <c:pt idx="1">
                  <c:v>7</c:v>
                </c:pt>
                <c:pt idx="2">
                  <c:v>0</c:v>
                </c:pt>
                <c:pt idx="3">
                  <c:v>0</c:v>
                </c:pt>
                <c:pt idx="4">
                  <c:v>4</c:v>
                </c:pt>
                <c:pt idx="5">
                  <c:v>8</c:v>
                </c:pt>
                <c:pt idx="6">
                  <c:v>0</c:v>
                </c:pt>
                <c:pt idx="7">
                  <c:v>5</c:v>
                </c:pt>
                <c:pt idx="8">
                  <c:v>0</c:v>
                </c:pt>
              </c:numCache>
            </c:numRef>
          </c:val>
        </c:ser>
        <c:ser>
          <c:idx val="4"/>
          <c:order val="4"/>
          <c:tx>
            <c:strRef>
              <c:f>'STUDENT FEEDBACK'!$I$20:$I$21</c:f>
              <c:strCache>
                <c:ptCount val="1"/>
                <c:pt idx="0">
                  <c:v>1</c:v>
                </c:pt>
              </c:strCache>
            </c:strRef>
          </c:tx>
          <c:invertIfNegative val="0"/>
          <c:cat>
            <c:strRef>
              <c:f>'STUDENT FEEDBACK'!$D$22:$D$30</c:f>
              <c:strCache>
                <c:ptCount val="9"/>
                <c:pt idx="0">
                  <c:v>Did the instructor take the classes regularly?</c:v>
                </c:pt>
                <c:pt idx="1">
                  <c:v>Did the instructor give you adequate feedback in evaluating your knowledge and understanding of the course materials ?</c:v>
                </c:pt>
                <c:pt idx="2">
                  <c:v>How effectively does the instructor communicate his/her knowledge?</c:v>
                </c:pt>
                <c:pt idx="3">
                  <c:v>How well does the instructor answer the questions?</c:v>
                </c:pt>
                <c:pt idx="4">
                  <c:v>Does the teacher evaluate your answers fairly?</c:v>
                </c:pt>
                <c:pt idx="5">
                  <c:v>Does the teacher take a genuine interest in his/her students? Is he/she sincerely motivated to help them to learn ?</c:v>
                </c:pt>
                <c:pt idx="6">
                  <c:v>In general, how would you rate this instructor?</c:v>
                </c:pt>
                <c:pt idx="7">
                  <c:v>Did the instructor inspire and motivate the student’s interest in the subject ?</c:v>
                </c:pt>
                <c:pt idx="8">
                  <c:v>In general, how would you rate the academic atmosphere of your Department?</c:v>
                </c:pt>
              </c:strCache>
            </c:strRef>
          </c:cat>
          <c:val>
            <c:numRef>
              <c:f>'STUDENT FEEDBACK'!$I$22:$I$30</c:f>
              <c:numCache>
                <c:formatCode>General</c:formatCode>
                <c:ptCount val="9"/>
                <c:pt idx="0">
                  <c:v>0</c:v>
                </c:pt>
                <c:pt idx="1">
                  <c:v>2</c:v>
                </c:pt>
                <c:pt idx="2">
                  <c:v>0</c:v>
                </c:pt>
                <c:pt idx="3">
                  <c:v>0</c:v>
                </c:pt>
                <c:pt idx="4">
                  <c:v>2</c:v>
                </c:pt>
                <c:pt idx="5">
                  <c:v>0</c:v>
                </c:pt>
                <c:pt idx="6">
                  <c:v>0</c:v>
                </c:pt>
                <c:pt idx="7">
                  <c:v>0</c:v>
                </c:pt>
                <c:pt idx="8">
                  <c:v>0</c:v>
                </c:pt>
              </c:numCache>
            </c:numRef>
          </c:val>
        </c:ser>
        <c:ser>
          <c:idx val="5"/>
          <c:order val="5"/>
          <c:tx>
            <c:strRef>
              <c:f>'STUDENT FEEDBACK'!$J$20:$J$21</c:f>
              <c:strCache>
                <c:ptCount val="1"/>
                <c:pt idx="0">
                  <c:v>5</c:v>
                </c:pt>
              </c:strCache>
            </c:strRef>
          </c:tx>
          <c:invertIfNegative val="0"/>
          <c:cat>
            <c:strRef>
              <c:f>'STUDENT FEEDBACK'!$D$22:$D$30</c:f>
              <c:strCache>
                <c:ptCount val="9"/>
                <c:pt idx="0">
                  <c:v>Did the instructor take the classes regularly?</c:v>
                </c:pt>
                <c:pt idx="1">
                  <c:v>Did the instructor give you adequate feedback in evaluating your knowledge and understanding of the course materials ?</c:v>
                </c:pt>
                <c:pt idx="2">
                  <c:v>How effectively does the instructor communicate his/her knowledge?</c:v>
                </c:pt>
                <c:pt idx="3">
                  <c:v>How well does the instructor answer the questions?</c:v>
                </c:pt>
                <c:pt idx="4">
                  <c:v>Does the teacher evaluate your answers fairly?</c:v>
                </c:pt>
                <c:pt idx="5">
                  <c:v>Does the teacher take a genuine interest in his/her students? Is he/she sincerely motivated to help them to learn ?</c:v>
                </c:pt>
                <c:pt idx="6">
                  <c:v>In general, how would you rate this instructor?</c:v>
                </c:pt>
                <c:pt idx="7">
                  <c:v>Did the instructor inspire and motivate the student’s interest in the subject ?</c:v>
                </c:pt>
                <c:pt idx="8">
                  <c:v>In general, how would you rate the academic atmosphere of your Department?</c:v>
                </c:pt>
              </c:strCache>
            </c:strRef>
          </c:cat>
          <c:val>
            <c:numRef>
              <c:f>'STUDENT FEEDBACK'!$J$22:$J$30</c:f>
              <c:numCache>
                <c:formatCode>General</c:formatCode>
                <c:ptCount val="9"/>
                <c:pt idx="0">
                  <c:v>280</c:v>
                </c:pt>
                <c:pt idx="1">
                  <c:v>264</c:v>
                </c:pt>
                <c:pt idx="2">
                  <c:v>328</c:v>
                </c:pt>
                <c:pt idx="3">
                  <c:v>100</c:v>
                </c:pt>
                <c:pt idx="4">
                  <c:v>320</c:v>
                </c:pt>
                <c:pt idx="5">
                  <c:v>304</c:v>
                </c:pt>
                <c:pt idx="6">
                  <c:v>360</c:v>
                </c:pt>
                <c:pt idx="7">
                  <c:v>320</c:v>
                </c:pt>
                <c:pt idx="8">
                  <c:v>360</c:v>
                </c:pt>
              </c:numCache>
            </c:numRef>
          </c:val>
        </c:ser>
        <c:dLbls>
          <c:showLegendKey val="0"/>
          <c:showVal val="0"/>
          <c:showCatName val="0"/>
          <c:showSerName val="0"/>
          <c:showPercent val="0"/>
          <c:showBubbleSize val="0"/>
        </c:dLbls>
        <c:gapWidth val="150"/>
        <c:axId val="158232576"/>
        <c:axId val="235679680"/>
      </c:barChart>
      <c:catAx>
        <c:axId val="158232576"/>
        <c:scaling>
          <c:orientation val="minMax"/>
        </c:scaling>
        <c:delete val="0"/>
        <c:axPos val="b"/>
        <c:title>
          <c:tx>
            <c:rich>
              <a:bodyPr/>
              <a:lstStyle/>
              <a:p>
                <a:pPr>
                  <a:defRPr/>
                </a:pPr>
                <a:r>
                  <a:rPr lang="en-IN"/>
                  <a:t>Feedback Questions</a:t>
                </a:r>
              </a:p>
            </c:rich>
          </c:tx>
          <c:layout/>
          <c:overlay val="0"/>
        </c:title>
        <c:majorTickMark val="none"/>
        <c:minorTickMark val="none"/>
        <c:tickLblPos val="nextTo"/>
        <c:crossAx val="235679680"/>
        <c:crosses val="autoZero"/>
        <c:auto val="1"/>
        <c:lblAlgn val="ctr"/>
        <c:lblOffset val="100"/>
        <c:noMultiLvlLbl val="0"/>
      </c:catAx>
      <c:valAx>
        <c:axId val="235679680"/>
        <c:scaling>
          <c:orientation val="minMax"/>
        </c:scaling>
        <c:delete val="0"/>
        <c:axPos val="l"/>
        <c:majorGridlines/>
        <c:title>
          <c:tx>
            <c:rich>
              <a:bodyPr/>
              <a:lstStyle/>
              <a:p>
                <a:pPr>
                  <a:defRPr/>
                </a:pPr>
                <a:r>
                  <a:rPr lang="en-IN"/>
                  <a:t>%</a:t>
                </a:r>
                <a:r>
                  <a:rPr lang="en-IN" baseline="0"/>
                  <a:t> Responses</a:t>
                </a:r>
                <a:endParaRPr lang="en-IN"/>
              </a:p>
            </c:rich>
          </c:tx>
          <c:layout/>
          <c:overlay val="0"/>
        </c:title>
        <c:numFmt formatCode="General" sourceLinked="1"/>
        <c:majorTickMark val="out"/>
        <c:minorTickMark val="none"/>
        <c:tickLblPos val="nextTo"/>
        <c:crossAx val="15823257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2133600</xdr:colOff>
      <xdr:row>15</xdr:row>
      <xdr:rowOff>190499</xdr:rowOff>
    </xdr:from>
    <xdr:to>
      <xdr:col>12</xdr:col>
      <xdr:colOff>552450</xdr:colOff>
      <xdr:row>43</xdr:row>
      <xdr:rowOff>66675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28573</xdr:colOff>
      <xdr:row>17</xdr:row>
      <xdr:rowOff>7792</xdr:rowOff>
    </xdr:from>
    <xdr:to>
      <xdr:col>12</xdr:col>
      <xdr:colOff>173182</xdr:colOff>
      <xdr:row>39</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51955</xdr:colOff>
      <xdr:row>16</xdr:row>
      <xdr:rowOff>59746</xdr:rowOff>
    </xdr:from>
    <xdr:to>
      <xdr:col>25</xdr:col>
      <xdr:colOff>529072</xdr:colOff>
      <xdr:row>39</xdr:row>
      <xdr:rowOff>50222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35501</xdr:colOff>
      <xdr:row>43</xdr:row>
      <xdr:rowOff>0</xdr:rowOff>
    </xdr:from>
    <xdr:to>
      <xdr:col>20</xdr:col>
      <xdr:colOff>34637</xdr:colOff>
      <xdr:row>64</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239033</xdr:colOff>
      <xdr:row>20</xdr:row>
      <xdr:rowOff>90713</xdr:rowOff>
    </xdr:from>
    <xdr:to>
      <xdr:col>11</xdr:col>
      <xdr:colOff>724808</xdr:colOff>
      <xdr:row>49</xdr:row>
      <xdr:rowOff>152853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329044</xdr:colOff>
      <xdr:row>33</xdr:row>
      <xdr:rowOff>86591</xdr:rowOff>
    </xdr:from>
    <xdr:to>
      <xdr:col>16</xdr:col>
      <xdr:colOff>34637</xdr:colOff>
      <xdr:row>60</xdr:row>
      <xdr:rowOff>51955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432955</xdr:colOff>
      <xdr:row>33</xdr:row>
      <xdr:rowOff>17318</xdr:rowOff>
    </xdr:from>
    <xdr:to>
      <xdr:col>30</xdr:col>
      <xdr:colOff>242454</xdr:colOff>
      <xdr:row>60</xdr:row>
      <xdr:rowOff>51953</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L%20UPLOAD_SSR\PRE_LOADED%20FINAL\FINAL%20UPLOAD%20CRITERAI%201\1.4.1\1.4.1_FEEDBACK%20ANALYSIS_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19"/>
      <sheetName val="Sheet2"/>
      <sheetName val="Sheet3"/>
    </sheetNames>
    <sheetDataSet>
      <sheetData sheetId="0">
        <row r="6">
          <cell r="E6">
            <v>5</v>
          </cell>
          <cell r="F6">
            <v>4</v>
          </cell>
          <cell r="G6">
            <v>3</v>
          </cell>
          <cell r="H6">
            <v>2</v>
          </cell>
          <cell r="I6">
            <v>1</v>
          </cell>
        </row>
        <row r="8">
          <cell r="D8" t="str">
            <v>Is the course presented with optimum rate?</v>
          </cell>
          <cell r="E8">
            <v>33</v>
          </cell>
          <cell r="F8">
            <v>62</v>
          </cell>
          <cell r="G8">
            <v>4</v>
          </cell>
          <cell r="H8">
            <v>1</v>
          </cell>
          <cell r="I8">
            <v>0</v>
          </cell>
        </row>
        <row r="9">
          <cell r="D9" t="str">
            <v>Is the course presented with optimum depth?</v>
          </cell>
          <cell r="E9">
            <v>74</v>
          </cell>
          <cell r="F9">
            <v>10</v>
          </cell>
          <cell r="G9">
            <v>9</v>
          </cell>
          <cell r="H9">
            <v>4</v>
          </cell>
          <cell r="I9">
            <v>3</v>
          </cell>
        </row>
        <row r="10">
          <cell r="D10" t="str">
            <v>How would you rate the contribution of the text book to the course?</v>
          </cell>
          <cell r="E10">
            <v>26</v>
          </cell>
          <cell r="F10">
            <v>63</v>
          </cell>
          <cell r="G10">
            <v>6</v>
          </cell>
          <cell r="H10">
            <v>3</v>
          </cell>
          <cell r="I10">
            <v>2</v>
          </cell>
        </row>
        <row r="11">
          <cell r="D11" t="str">
            <v>Was the course intellectually stimulating?</v>
          </cell>
          <cell r="E11">
            <v>88</v>
          </cell>
          <cell r="F11">
            <v>12</v>
          </cell>
          <cell r="G11">
            <v>0</v>
          </cell>
          <cell r="H11">
            <v>0</v>
          </cell>
          <cell r="I11">
            <v>0</v>
          </cell>
        </row>
        <row r="12">
          <cell r="D12" t="str">
            <v>How well do you think the material presented in the course is helpful in preparing for other examination?</v>
          </cell>
          <cell r="E12">
            <v>81</v>
          </cell>
          <cell r="F12">
            <v>12</v>
          </cell>
          <cell r="G12">
            <v>6</v>
          </cell>
          <cell r="H12">
            <v>1</v>
          </cell>
          <cell r="I12">
            <v>0</v>
          </cell>
        </row>
        <row r="13">
          <cell r="D13" t="str">
            <v>Are the assigned problems/cases/assignments worth the time spent on them?Do they act as a valuable learning experience?</v>
          </cell>
          <cell r="E13">
            <v>85</v>
          </cell>
          <cell r="F13">
            <v>5</v>
          </cell>
          <cell r="G13">
            <v>7</v>
          </cell>
          <cell r="H13">
            <v>1</v>
          </cell>
          <cell r="I13">
            <v>2</v>
          </cell>
        </row>
        <row r="14">
          <cell r="D14" t="str">
            <v>Do you think that the assigned problems/cases/assignments should have been solved in the class?</v>
          </cell>
          <cell r="E14">
            <v>60</v>
          </cell>
          <cell r="F14">
            <v>25</v>
          </cell>
          <cell r="G14">
            <v>10</v>
          </cell>
          <cell r="H14">
            <v>4</v>
          </cell>
          <cell r="I14">
            <v>1</v>
          </cell>
        </row>
        <row r="15">
          <cell r="D15" t="str">
            <v>Did you enjoy the course?</v>
          </cell>
          <cell r="E15">
            <v>75</v>
          </cell>
          <cell r="F15">
            <v>12</v>
          </cell>
          <cell r="G15">
            <v>10</v>
          </cell>
          <cell r="H15">
            <v>1</v>
          </cell>
          <cell r="I15">
            <v>2</v>
          </cell>
        </row>
        <row r="16">
          <cell r="D16" t="str">
            <v>In general, how would you rate this course?</v>
          </cell>
          <cell r="E16">
            <v>80</v>
          </cell>
          <cell r="F16">
            <v>10</v>
          </cell>
          <cell r="G16">
            <v>8</v>
          </cell>
          <cell r="H16">
            <v>1</v>
          </cell>
          <cell r="I16">
            <v>1</v>
          </cell>
        </row>
        <row r="17">
          <cell r="D17" t="str">
            <v>Did you ask questions in the class?</v>
          </cell>
          <cell r="E17">
            <v>4</v>
          </cell>
          <cell r="F17">
            <v>3</v>
          </cell>
          <cell r="G17">
            <v>2</v>
          </cell>
          <cell r="H17">
            <v>1</v>
          </cell>
          <cell r="I17">
            <v>0</v>
          </cell>
        </row>
        <row r="18">
          <cell r="D18" t="str">
            <v>Your attendance in this course</v>
          </cell>
          <cell r="E18">
            <v>79</v>
          </cell>
          <cell r="F18">
            <v>4</v>
          </cell>
          <cell r="G18">
            <v>7</v>
          </cell>
          <cell r="H18">
            <v>6</v>
          </cell>
          <cell r="I18">
            <v>4</v>
          </cell>
        </row>
        <row r="19">
          <cell r="D19" t="str">
            <v>INSTRUCTOR</v>
          </cell>
          <cell r="E19">
            <v>0</v>
          </cell>
          <cell r="F19">
            <v>0</v>
          </cell>
          <cell r="G19">
            <v>0</v>
          </cell>
          <cell r="H19">
            <v>0</v>
          </cell>
          <cell r="I19">
            <v>0</v>
          </cell>
        </row>
        <row r="20">
          <cell r="D20" t="str">
            <v>Did the instructor take the classes regularly?</v>
          </cell>
          <cell r="E20">
            <v>62</v>
          </cell>
          <cell r="F20">
            <v>30</v>
          </cell>
          <cell r="G20">
            <v>7</v>
          </cell>
          <cell r="H20">
            <v>1</v>
          </cell>
          <cell r="I20">
            <v>0</v>
          </cell>
        </row>
        <row r="21">
          <cell r="D21" t="str">
            <v>Did the instructor give you adequate feedback in evaluating your knowledge and understanding of the course materials ?</v>
          </cell>
          <cell r="E21">
            <v>54</v>
          </cell>
          <cell r="F21">
            <v>24</v>
          </cell>
          <cell r="G21">
            <v>12</v>
          </cell>
          <cell r="H21">
            <v>7</v>
          </cell>
          <cell r="I21">
            <v>3</v>
          </cell>
        </row>
        <row r="22">
          <cell r="D22" t="str">
            <v>How effectively does the instructor communicate his/her knowledge?</v>
          </cell>
          <cell r="E22">
            <v>77</v>
          </cell>
          <cell r="F22">
            <v>15</v>
          </cell>
          <cell r="G22">
            <v>7</v>
          </cell>
          <cell r="H22">
            <v>1</v>
          </cell>
          <cell r="I22">
            <v>0</v>
          </cell>
        </row>
        <row r="23">
          <cell r="D23" t="str">
            <v>How well does the instructor answer the questions?</v>
          </cell>
          <cell r="E23">
            <v>14</v>
          </cell>
          <cell r="F23">
            <v>70</v>
          </cell>
          <cell r="G23">
            <v>15</v>
          </cell>
          <cell r="H23">
            <v>1</v>
          </cell>
          <cell r="I23">
            <v>0</v>
          </cell>
        </row>
        <row r="24">
          <cell r="D24" t="str">
            <v>Does the teacher evaluate your answers fairly?</v>
          </cell>
          <cell r="E24">
            <v>80</v>
          </cell>
          <cell r="F24">
            <v>8</v>
          </cell>
          <cell r="G24">
            <v>6</v>
          </cell>
          <cell r="H24">
            <v>4</v>
          </cell>
          <cell r="I24">
            <v>2</v>
          </cell>
        </row>
        <row r="25">
          <cell r="D25" t="str">
            <v>Does the teacher take a genuine interest in his/her students? Is he/she sincerely motivated to help them to learn ?</v>
          </cell>
          <cell r="E25">
            <v>74</v>
          </cell>
          <cell r="F25">
            <v>12</v>
          </cell>
          <cell r="G25">
            <v>6</v>
          </cell>
          <cell r="H25">
            <v>5</v>
          </cell>
          <cell r="I25">
            <v>3</v>
          </cell>
        </row>
        <row r="26">
          <cell r="D26" t="str">
            <v>In general, how would you rate this instructor?</v>
          </cell>
          <cell r="E26">
            <v>91</v>
          </cell>
          <cell r="F26">
            <v>6</v>
          </cell>
          <cell r="G26">
            <v>2</v>
          </cell>
          <cell r="H26">
            <v>1</v>
          </cell>
          <cell r="I26">
            <v>0</v>
          </cell>
        </row>
        <row r="27">
          <cell r="D27" t="str">
            <v>Did the instructor inspire and motivate the student’s interest in the subject ?</v>
          </cell>
          <cell r="E27">
            <v>84</v>
          </cell>
          <cell r="F27">
            <v>6</v>
          </cell>
          <cell r="G27">
            <v>7</v>
          </cell>
          <cell r="H27">
            <v>2</v>
          </cell>
          <cell r="I27">
            <v>1</v>
          </cell>
        </row>
        <row r="28">
          <cell r="D28" t="str">
            <v>In general, how would you rate the academic atmosphere of your Department?</v>
          </cell>
          <cell r="E28">
            <v>84</v>
          </cell>
          <cell r="F28">
            <v>6</v>
          </cell>
          <cell r="G28">
            <v>7</v>
          </cell>
          <cell r="H28">
            <v>2</v>
          </cell>
          <cell r="I28">
            <v>1</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P50"/>
  <sheetViews>
    <sheetView topLeftCell="A11" zoomScale="70" zoomScaleNormal="70" workbookViewId="0">
      <selection activeCell="P29" sqref="P29"/>
    </sheetView>
  </sheetViews>
  <sheetFormatPr defaultRowHeight="15" x14ac:dyDescent="0.25"/>
  <cols>
    <col min="6" max="6" width="79.7109375" style="10" customWidth="1"/>
    <col min="15" max="15" width="12.140625" customWidth="1"/>
  </cols>
  <sheetData>
    <row r="1" spans="5:16" ht="23.45" x14ac:dyDescent="0.55000000000000004">
      <c r="F1" s="33" t="s">
        <v>67</v>
      </c>
    </row>
    <row r="3" spans="5:16" ht="17.45" x14ac:dyDescent="0.35">
      <c r="E3" s="1" t="s">
        <v>0</v>
      </c>
      <c r="F3" s="1" t="s">
        <v>1</v>
      </c>
      <c r="G3" s="1" t="s">
        <v>2</v>
      </c>
      <c r="H3" s="1"/>
      <c r="I3" s="1"/>
      <c r="J3" s="1"/>
      <c r="K3" s="54" t="s">
        <v>19</v>
      </c>
      <c r="L3" s="54"/>
      <c r="M3" s="54"/>
      <c r="N3" s="54"/>
      <c r="O3" s="5"/>
      <c r="P3" s="5"/>
    </row>
    <row r="4" spans="5:16" ht="37.5" customHeight="1" x14ac:dyDescent="0.35">
      <c r="E4" s="1"/>
      <c r="F4" s="8" t="s">
        <v>3</v>
      </c>
      <c r="G4" s="2" t="s">
        <v>4</v>
      </c>
      <c r="H4" s="2" t="s">
        <v>5</v>
      </c>
      <c r="I4" s="2" t="s">
        <v>6</v>
      </c>
      <c r="J4" s="2" t="s">
        <v>7</v>
      </c>
      <c r="K4" s="31">
        <v>4</v>
      </c>
      <c r="L4" s="31">
        <v>3</v>
      </c>
      <c r="M4" s="31">
        <v>2</v>
      </c>
      <c r="N4" s="31">
        <v>1</v>
      </c>
      <c r="O4" s="32" t="s">
        <v>20</v>
      </c>
      <c r="P4" s="32" t="s">
        <v>21</v>
      </c>
    </row>
    <row r="5" spans="5:16" ht="15.6" x14ac:dyDescent="0.35">
      <c r="E5" s="3">
        <v>1</v>
      </c>
      <c r="F5" s="9" t="s">
        <v>8</v>
      </c>
      <c r="G5" s="4">
        <v>80</v>
      </c>
      <c r="H5" s="4">
        <v>15</v>
      </c>
      <c r="I5" s="4">
        <v>4</v>
      </c>
      <c r="J5" s="4">
        <v>1</v>
      </c>
      <c r="K5" s="4">
        <f>2*G5</f>
        <v>160</v>
      </c>
      <c r="L5" s="4">
        <f t="shared" ref="L5:N14" si="0">2*H5</f>
        <v>30</v>
      </c>
      <c r="M5" s="4">
        <f t="shared" si="0"/>
        <v>8</v>
      </c>
      <c r="N5" s="4">
        <f t="shared" si="0"/>
        <v>2</v>
      </c>
      <c r="O5" s="5">
        <v>200</v>
      </c>
      <c r="P5" s="6">
        <f>SUM(G5:J5)</f>
        <v>100</v>
      </c>
    </row>
    <row r="6" spans="5:16" ht="15.6" x14ac:dyDescent="0.35">
      <c r="E6" s="3">
        <v>2</v>
      </c>
      <c r="F6" s="9" t="s">
        <v>9</v>
      </c>
      <c r="G6" s="4">
        <v>77</v>
      </c>
      <c r="H6" s="4">
        <v>18</v>
      </c>
      <c r="I6" s="4">
        <v>4</v>
      </c>
      <c r="J6" s="4">
        <v>1</v>
      </c>
      <c r="K6" s="4">
        <f t="shared" ref="K6:K14" si="1">2*G6</f>
        <v>154</v>
      </c>
      <c r="L6" s="4">
        <f t="shared" si="0"/>
        <v>36</v>
      </c>
      <c r="M6" s="4">
        <f t="shared" si="0"/>
        <v>8</v>
      </c>
      <c r="N6" s="4">
        <f t="shared" si="0"/>
        <v>2</v>
      </c>
      <c r="O6" s="5">
        <v>200</v>
      </c>
      <c r="P6" s="6">
        <f t="shared" ref="P6:P14" si="2">SUM(G6:J6)</f>
        <v>100</v>
      </c>
    </row>
    <row r="7" spans="5:16" ht="15.6" x14ac:dyDescent="0.35">
      <c r="E7" s="3">
        <v>3</v>
      </c>
      <c r="F7" s="9" t="s">
        <v>10</v>
      </c>
      <c r="G7" s="4">
        <v>79</v>
      </c>
      <c r="H7" s="4">
        <v>12</v>
      </c>
      <c r="I7" s="5">
        <v>5</v>
      </c>
      <c r="J7" s="4">
        <v>4</v>
      </c>
      <c r="K7" s="4">
        <f t="shared" si="1"/>
        <v>158</v>
      </c>
      <c r="L7" s="4">
        <f t="shared" si="0"/>
        <v>24</v>
      </c>
      <c r="M7" s="4">
        <f t="shared" si="0"/>
        <v>10</v>
      </c>
      <c r="N7" s="4">
        <f t="shared" si="0"/>
        <v>8</v>
      </c>
      <c r="O7" s="5">
        <v>200</v>
      </c>
      <c r="P7" s="6">
        <f t="shared" si="2"/>
        <v>100</v>
      </c>
    </row>
    <row r="8" spans="5:16" ht="15.6" x14ac:dyDescent="0.35">
      <c r="E8" s="3">
        <v>4</v>
      </c>
      <c r="F8" s="9" t="s">
        <v>11</v>
      </c>
      <c r="G8" s="4">
        <v>25</v>
      </c>
      <c r="H8" s="4">
        <v>65</v>
      </c>
      <c r="I8" s="4">
        <v>8</v>
      </c>
      <c r="J8" s="4">
        <v>2</v>
      </c>
      <c r="K8" s="4">
        <f t="shared" si="1"/>
        <v>50</v>
      </c>
      <c r="L8" s="4">
        <f t="shared" si="0"/>
        <v>130</v>
      </c>
      <c r="M8" s="4">
        <f t="shared" si="0"/>
        <v>16</v>
      </c>
      <c r="N8" s="4">
        <f t="shared" si="0"/>
        <v>4</v>
      </c>
      <c r="O8" s="5">
        <v>200</v>
      </c>
      <c r="P8" s="6">
        <f t="shared" si="2"/>
        <v>100</v>
      </c>
    </row>
    <row r="9" spans="5:16" ht="15.6" x14ac:dyDescent="0.35">
      <c r="E9" s="3">
        <v>5</v>
      </c>
      <c r="F9" s="9" t="s">
        <v>12</v>
      </c>
      <c r="G9" s="4">
        <v>90</v>
      </c>
      <c r="H9" s="4">
        <v>10</v>
      </c>
      <c r="I9" s="4">
        <v>0</v>
      </c>
      <c r="J9" s="4">
        <v>0</v>
      </c>
      <c r="K9" s="4">
        <f t="shared" si="1"/>
        <v>180</v>
      </c>
      <c r="L9" s="4">
        <f t="shared" si="0"/>
        <v>20</v>
      </c>
      <c r="M9" s="4">
        <f t="shared" si="0"/>
        <v>0</v>
      </c>
      <c r="N9" s="4">
        <f t="shared" si="0"/>
        <v>0</v>
      </c>
      <c r="O9" s="5">
        <v>200</v>
      </c>
      <c r="P9" s="6">
        <f t="shared" si="2"/>
        <v>100</v>
      </c>
    </row>
    <row r="10" spans="5:16" ht="15.6" x14ac:dyDescent="0.35">
      <c r="E10" s="3">
        <v>6</v>
      </c>
      <c r="F10" s="9" t="s">
        <v>13</v>
      </c>
      <c r="G10" s="4">
        <v>80</v>
      </c>
      <c r="H10" s="6">
        <v>10</v>
      </c>
      <c r="I10" s="4">
        <v>10</v>
      </c>
      <c r="J10" s="4">
        <v>0</v>
      </c>
      <c r="K10" s="4">
        <f t="shared" si="1"/>
        <v>160</v>
      </c>
      <c r="L10" s="4">
        <f t="shared" si="0"/>
        <v>20</v>
      </c>
      <c r="M10" s="4">
        <f t="shared" si="0"/>
        <v>20</v>
      </c>
      <c r="N10" s="4">
        <f t="shared" si="0"/>
        <v>0</v>
      </c>
      <c r="O10" s="5">
        <v>200</v>
      </c>
      <c r="P10" s="6">
        <f t="shared" si="2"/>
        <v>100</v>
      </c>
    </row>
    <row r="11" spans="5:16" ht="15.6" x14ac:dyDescent="0.35">
      <c r="E11" s="3">
        <v>7</v>
      </c>
      <c r="F11" s="9" t="s">
        <v>14</v>
      </c>
      <c r="G11" s="4">
        <v>90</v>
      </c>
      <c r="H11" s="4">
        <v>2</v>
      </c>
      <c r="I11" s="4">
        <v>8</v>
      </c>
      <c r="J11" s="4">
        <v>0</v>
      </c>
      <c r="K11" s="4">
        <f t="shared" si="1"/>
        <v>180</v>
      </c>
      <c r="L11" s="4">
        <f t="shared" si="0"/>
        <v>4</v>
      </c>
      <c r="M11" s="4">
        <f t="shared" si="0"/>
        <v>16</v>
      </c>
      <c r="N11" s="4">
        <f t="shared" si="0"/>
        <v>0</v>
      </c>
      <c r="O11" s="5">
        <v>200</v>
      </c>
      <c r="P11" s="6">
        <f t="shared" si="2"/>
        <v>100</v>
      </c>
    </row>
    <row r="12" spans="5:16" ht="15.6" x14ac:dyDescent="0.35">
      <c r="E12" s="3">
        <v>8</v>
      </c>
      <c r="F12" s="9" t="s">
        <v>15</v>
      </c>
      <c r="G12" s="4">
        <v>55</v>
      </c>
      <c r="H12" s="4">
        <v>30</v>
      </c>
      <c r="I12" s="6">
        <v>10</v>
      </c>
      <c r="J12" s="4">
        <v>5</v>
      </c>
      <c r="K12" s="4">
        <f t="shared" si="1"/>
        <v>110</v>
      </c>
      <c r="L12" s="4">
        <f t="shared" si="0"/>
        <v>60</v>
      </c>
      <c r="M12" s="4">
        <f t="shared" si="0"/>
        <v>20</v>
      </c>
      <c r="N12" s="4">
        <f t="shared" si="0"/>
        <v>10</v>
      </c>
      <c r="O12" s="5">
        <v>200</v>
      </c>
      <c r="P12" s="6">
        <f t="shared" si="2"/>
        <v>100</v>
      </c>
    </row>
    <row r="13" spans="5:16" ht="15.6" x14ac:dyDescent="0.35">
      <c r="E13" s="3">
        <v>9</v>
      </c>
      <c r="F13" s="9" t="s">
        <v>16</v>
      </c>
      <c r="G13" s="4">
        <v>70</v>
      </c>
      <c r="H13" s="4">
        <v>10</v>
      </c>
      <c r="I13" s="4">
        <v>10</v>
      </c>
      <c r="J13" s="4">
        <v>10</v>
      </c>
      <c r="K13" s="4">
        <f t="shared" si="1"/>
        <v>140</v>
      </c>
      <c r="L13" s="4">
        <f t="shared" si="0"/>
        <v>20</v>
      </c>
      <c r="M13" s="4">
        <f t="shared" si="0"/>
        <v>20</v>
      </c>
      <c r="N13" s="4">
        <f t="shared" si="0"/>
        <v>20</v>
      </c>
      <c r="O13" s="5">
        <v>200</v>
      </c>
      <c r="P13" s="6">
        <f t="shared" si="2"/>
        <v>100</v>
      </c>
    </row>
    <row r="14" spans="5:16" ht="15" customHeight="1" x14ac:dyDescent="0.35">
      <c r="E14" s="3">
        <v>10</v>
      </c>
      <c r="F14" s="9" t="s">
        <v>17</v>
      </c>
      <c r="G14" s="4">
        <v>80</v>
      </c>
      <c r="H14" s="4">
        <v>10</v>
      </c>
      <c r="I14" s="4">
        <v>10</v>
      </c>
      <c r="J14" s="4">
        <v>0</v>
      </c>
      <c r="K14" s="4">
        <f t="shared" si="1"/>
        <v>160</v>
      </c>
      <c r="L14" s="4">
        <f t="shared" si="0"/>
        <v>20</v>
      </c>
      <c r="M14" s="4">
        <f t="shared" si="0"/>
        <v>20</v>
      </c>
      <c r="N14" s="4">
        <f t="shared" si="0"/>
        <v>0</v>
      </c>
      <c r="O14" s="5">
        <v>200</v>
      </c>
      <c r="P14" s="6">
        <f t="shared" si="2"/>
        <v>100</v>
      </c>
    </row>
    <row r="15" spans="5:16" ht="38.25" customHeight="1" x14ac:dyDescent="0.35">
      <c r="E15" s="53" t="s">
        <v>18</v>
      </c>
      <c r="F15" s="53"/>
      <c r="G15" s="53"/>
      <c r="H15" s="53"/>
      <c r="I15" s="53"/>
      <c r="J15" s="53"/>
      <c r="K15" s="5"/>
      <c r="L15" s="5"/>
      <c r="M15" s="5"/>
      <c r="N15" s="5"/>
      <c r="O15" s="5"/>
      <c r="P15" s="5"/>
    </row>
    <row r="47" spans="5:15" ht="15.75" x14ac:dyDescent="0.25">
      <c r="E47" s="51" t="s">
        <v>61</v>
      </c>
      <c r="F47" s="51"/>
      <c r="G47" s="51"/>
      <c r="H47" s="51"/>
      <c r="I47" s="51"/>
      <c r="J47" s="51"/>
      <c r="K47" s="51"/>
      <c r="L47" s="27"/>
    </row>
    <row r="48" spans="5:15" ht="15.75" x14ac:dyDescent="0.25">
      <c r="E48" s="28">
        <v>1</v>
      </c>
      <c r="F48" s="52" t="s">
        <v>62</v>
      </c>
      <c r="G48" s="52"/>
      <c r="H48" s="52"/>
      <c r="I48" s="52"/>
      <c r="J48" s="52"/>
      <c r="K48" s="52"/>
      <c r="L48" s="52"/>
      <c r="M48" s="52"/>
      <c r="N48" s="52"/>
      <c r="O48" s="52"/>
    </row>
    <row r="49" spans="5:14" ht="15.75" x14ac:dyDescent="0.25">
      <c r="E49" s="28">
        <v>2</v>
      </c>
      <c r="F49" s="29" t="s">
        <v>63</v>
      </c>
      <c r="G49" s="29"/>
      <c r="H49" s="29"/>
      <c r="I49" s="29"/>
      <c r="J49" s="29"/>
      <c r="K49" s="29"/>
      <c r="L49" s="29"/>
      <c r="M49" s="29"/>
      <c r="N49" s="29"/>
    </row>
    <row r="50" spans="5:14" ht="15.75" x14ac:dyDescent="0.25">
      <c r="E50" s="28">
        <v>3</v>
      </c>
      <c r="F50" s="51" t="s">
        <v>64</v>
      </c>
      <c r="G50" s="51"/>
      <c r="H50" s="51"/>
      <c r="I50" s="51"/>
      <c r="J50" s="51"/>
      <c r="K50" s="51"/>
      <c r="L50" s="51"/>
    </row>
  </sheetData>
  <mergeCells count="5">
    <mergeCell ref="E47:K47"/>
    <mergeCell ref="F48:O48"/>
    <mergeCell ref="F50:L50"/>
    <mergeCell ref="E15:J15"/>
    <mergeCell ref="K3:N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1"/>
  <sheetViews>
    <sheetView topLeftCell="A17" zoomScale="55" zoomScaleNormal="55" workbookViewId="0">
      <selection activeCell="Z52" sqref="Z52"/>
    </sheetView>
  </sheetViews>
  <sheetFormatPr defaultColWidth="11.28515625" defaultRowHeight="15" x14ac:dyDescent="0.25"/>
  <cols>
    <col min="2" max="2" width="5.140625" customWidth="1"/>
    <col min="3" max="3" width="21.5703125" customWidth="1"/>
    <col min="4" max="4" width="11" customWidth="1"/>
    <col min="6" max="6" width="14.42578125" customWidth="1"/>
    <col min="8" max="8" width="8.42578125" customWidth="1"/>
    <col min="9" max="9" width="9.5703125" customWidth="1"/>
    <col min="11" max="11" width="7.140625" customWidth="1"/>
    <col min="12" max="12" width="6.42578125" customWidth="1"/>
    <col min="13" max="13" width="7.7109375" customWidth="1"/>
    <col min="14" max="14" width="4.140625" customWidth="1"/>
    <col min="15" max="15" width="5.42578125" customWidth="1"/>
    <col min="16" max="16" width="4.85546875" customWidth="1"/>
    <col min="17" max="17" width="10.5703125" customWidth="1"/>
    <col min="18" max="18" width="7.140625" customWidth="1"/>
    <col min="19" max="19" width="9" customWidth="1"/>
    <col min="20" max="20" width="4.140625" customWidth="1"/>
    <col min="21" max="21" width="9.28515625" customWidth="1"/>
  </cols>
  <sheetData>
    <row r="1" spans="2:21" ht="23.25" x14ac:dyDescent="0.35">
      <c r="G1" s="33" t="s">
        <v>68</v>
      </c>
      <c r="J1" s="75">
        <v>2023</v>
      </c>
    </row>
    <row r="2" spans="2:21" s="19" customFormat="1" ht="18" customHeight="1" x14ac:dyDescent="0.2">
      <c r="B2" s="37"/>
      <c r="C2" s="23" t="s">
        <v>56</v>
      </c>
      <c r="D2" s="55" t="s">
        <v>55</v>
      </c>
      <c r="E2" s="55"/>
      <c r="F2" s="55"/>
      <c r="G2" s="55"/>
      <c r="H2" s="55"/>
      <c r="I2" s="55"/>
      <c r="J2" s="23" t="s">
        <v>59</v>
      </c>
      <c r="K2" s="23"/>
      <c r="L2" s="37"/>
      <c r="M2" s="37"/>
      <c r="N2" s="37"/>
      <c r="O2" s="37"/>
      <c r="P2" s="37"/>
      <c r="Q2" s="37"/>
    </row>
    <row r="3" spans="2:21" ht="37.5" customHeight="1" x14ac:dyDescent="0.25">
      <c r="B3" s="5"/>
      <c r="C3" s="5"/>
      <c r="D3" s="22" t="s">
        <v>34</v>
      </c>
      <c r="E3" s="22" t="s">
        <v>35</v>
      </c>
      <c r="F3" s="22" t="s">
        <v>36</v>
      </c>
      <c r="G3" s="22" t="s">
        <v>37</v>
      </c>
      <c r="H3" s="22" t="s">
        <v>38</v>
      </c>
      <c r="I3" s="22" t="s">
        <v>43</v>
      </c>
      <c r="J3" s="23"/>
      <c r="K3" s="56" t="s">
        <v>60</v>
      </c>
      <c r="L3" s="56"/>
      <c r="M3" s="56"/>
      <c r="N3" s="56"/>
      <c r="O3" s="56"/>
      <c r="P3" s="56"/>
      <c r="Q3" s="38" t="s">
        <v>59</v>
      </c>
    </row>
    <row r="4" spans="2:21" ht="94.5" x14ac:dyDescent="0.25">
      <c r="B4" s="5" t="s">
        <v>57</v>
      </c>
      <c r="C4" s="22" t="s">
        <v>31</v>
      </c>
      <c r="D4" s="23">
        <v>0</v>
      </c>
      <c r="E4" s="23">
        <v>8</v>
      </c>
      <c r="F4" s="23">
        <v>52</v>
      </c>
      <c r="G4" s="23">
        <v>5</v>
      </c>
      <c r="H4" s="23">
        <v>30</v>
      </c>
      <c r="I4" s="23">
        <v>5</v>
      </c>
      <c r="J4" s="23">
        <f>SUM(D4:I4)</f>
        <v>100</v>
      </c>
      <c r="K4" s="23">
        <f>2*D4</f>
        <v>0</v>
      </c>
      <c r="L4" s="23">
        <f>2*E4</f>
        <v>16</v>
      </c>
      <c r="M4" s="23">
        <f>2*F4</f>
        <v>104</v>
      </c>
      <c r="N4" s="23">
        <f t="shared" ref="N4:P4" si="0">2*G4</f>
        <v>10</v>
      </c>
      <c r="O4" s="23">
        <f t="shared" si="0"/>
        <v>60</v>
      </c>
      <c r="P4" s="23">
        <f t="shared" si="0"/>
        <v>10</v>
      </c>
      <c r="Q4" s="23">
        <f>SUM(K4:P4)</f>
        <v>200</v>
      </c>
    </row>
    <row r="5" spans="2:21" ht="15.6" x14ac:dyDescent="0.35">
      <c r="C5" s="20"/>
      <c r="D5" s="21"/>
      <c r="E5" s="21"/>
      <c r="F5" s="21"/>
      <c r="G5" s="21"/>
      <c r="H5" s="21"/>
      <c r="I5" s="21"/>
      <c r="J5" s="21"/>
      <c r="K5" s="21"/>
    </row>
    <row r="6" spans="2:21" ht="15.6" x14ac:dyDescent="0.35">
      <c r="C6" s="20"/>
      <c r="D6" s="21"/>
      <c r="E6" s="21"/>
      <c r="F6" s="21"/>
      <c r="G6" s="21"/>
      <c r="H6" s="21"/>
      <c r="I6" s="21"/>
      <c r="J6" s="21"/>
      <c r="K6" s="21"/>
    </row>
    <row r="7" spans="2:21" ht="15" customHeight="1" x14ac:dyDescent="0.25">
      <c r="B7" s="5"/>
      <c r="C7" s="23" t="s">
        <v>56</v>
      </c>
      <c r="D7" s="55" t="s">
        <v>55</v>
      </c>
      <c r="E7" s="55"/>
      <c r="F7" s="55"/>
      <c r="G7" s="55"/>
      <c r="H7" s="55"/>
      <c r="I7" s="55"/>
      <c r="J7" s="55"/>
      <c r="K7" s="23"/>
      <c r="L7" s="5"/>
      <c r="M7" s="5"/>
      <c r="N7" s="5"/>
      <c r="O7" s="5"/>
      <c r="P7" s="5"/>
      <c r="Q7" s="5"/>
      <c r="R7" s="5"/>
      <c r="S7" s="5"/>
    </row>
    <row r="8" spans="2:21" ht="94.5" x14ac:dyDescent="0.25">
      <c r="B8" s="5"/>
      <c r="C8" s="23"/>
      <c r="D8" s="24" t="s">
        <v>39</v>
      </c>
      <c r="E8" s="24" t="s">
        <v>40</v>
      </c>
      <c r="F8" s="24" t="s">
        <v>41</v>
      </c>
      <c r="G8" s="24" t="s">
        <v>42</v>
      </c>
      <c r="H8" s="24" t="s">
        <v>46</v>
      </c>
      <c r="I8" s="24" t="s">
        <v>45</v>
      </c>
      <c r="J8" s="24" t="s">
        <v>44</v>
      </c>
      <c r="K8" s="23" t="s">
        <v>59</v>
      </c>
      <c r="L8" s="57" t="s">
        <v>60</v>
      </c>
      <c r="M8" s="57"/>
      <c r="N8" s="57"/>
      <c r="O8" s="57"/>
      <c r="P8" s="57"/>
      <c r="Q8" s="57"/>
      <c r="R8" s="57"/>
      <c r="S8" s="38" t="s">
        <v>59</v>
      </c>
    </row>
    <row r="9" spans="2:21" ht="63" x14ac:dyDescent="0.25">
      <c r="B9" s="5" t="s">
        <v>58</v>
      </c>
      <c r="C9" s="25" t="s">
        <v>32</v>
      </c>
      <c r="D9" s="23">
        <v>65</v>
      </c>
      <c r="E9" s="23">
        <v>15</v>
      </c>
      <c r="F9" s="23">
        <v>2</v>
      </c>
      <c r="G9" s="23">
        <v>2</v>
      </c>
      <c r="H9" s="23">
        <v>0</v>
      </c>
      <c r="I9" s="23">
        <v>4</v>
      </c>
      <c r="J9" s="23">
        <v>12</v>
      </c>
      <c r="K9" s="23">
        <f>SUM(D9:J9)</f>
        <v>100</v>
      </c>
      <c r="L9" s="23">
        <f>2*D9</f>
        <v>130</v>
      </c>
      <c r="M9" s="23">
        <f t="shared" ref="M9:O9" si="1">2*E9</f>
        <v>30</v>
      </c>
      <c r="N9" s="23">
        <f t="shared" si="1"/>
        <v>4</v>
      </c>
      <c r="O9" s="23">
        <f t="shared" si="1"/>
        <v>4</v>
      </c>
      <c r="P9" s="23">
        <f>2*H9</f>
        <v>0</v>
      </c>
      <c r="Q9" s="23">
        <f t="shared" ref="Q9" si="2">2*I9</f>
        <v>8</v>
      </c>
      <c r="R9" s="23">
        <f t="shared" ref="R9" si="3">2*J9</f>
        <v>24</v>
      </c>
      <c r="S9" s="23">
        <f>SUM(L9:R9)</f>
        <v>200</v>
      </c>
    </row>
    <row r="10" spans="2:21" ht="15.6" x14ac:dyDescent="0.35">
      <c r="C10" s="20"/>
      <c r="D10" s="21"/>
      <c r="E10" s="21"/>
      <c r="F10" s="21"/>
      <c r="G10" s="21"/>
      <c r="H10" s="21"/>
      <c r="I10" s="21"/>
      <c r="J10" s="21"/>
      <c r="K10" s="21"/>
    </row>
    <row r="11" spans="2:21" ht="15.75" x14ac:dyDescent="0.25">
      <c r="C11" s="20"/>
      <c r="D11" s="21"/>
      <c r="E11" s="21"/>
      <c r="F11" s="21"/>
      <c r="G11" s="21"/>
      <c r="H11" s="21"/>
      <c r="I11" s="21"/>
      <c r="J11" s="21"/>
      <c r="K11" s="21"/>
    </row>
    <row r="12" spans="2:21" ht="15" customHeight="1" x14ac:dyDescent="0.25">
      <c r="B12" s="5"/>
      <c r="C12" s="23" t="s">
        <v>56</v>
      </c>
      <c r="D12" s="55" t="s">
        <v>55</v>
      </c>
      <c r="E12" s="55"/>
      <c r="F12" s="55"/>
      <c r="G12" s="55"/>
      <c r="H12" s="55"/>
      <c r="I12" s="55"/>
      <c r="J12" s="55"/>
      <c r="K12" s="55"/>
      <c r="L12" s="5"/>
      <c r="M12" s="76"/>
      <c r="N12" s="76"/>
      <c r="O12" s="76"/>
      <c r="P12" s="76"/>
      <c r="Q12" s="76"/>
      <c r="R12" s="76"/>
      <c r="S12" s="76"/>
      <c r="T12" s="76"/>
      <c r="U12" s="11"/>
    </row>
    <row r="13" spans="2:21" ht="141.75" x14ac:dyDescent="0.25">
      <c r="B13" s="49"/>
      <c r="C13" s="40"/>
      <c r="D13" s="41" t="s">
        <v>47</v>
      </c>
      <c r="E13" s="39" t="s">
        <v>48</v>
      </c>
      <c r="F13" s="39" t="s">
        <v>49</v>
      </c>
      <c r="G13" s="39" t="s">
        <v>50</v>
      </c>
      <c r="H13" s="39" t="s">
        <v>51</v>
      </c>
      <c r="I13" s="39" t="s">
        <v>52</v>
      </c>
      <c r="J13" s="39" t="s">
        <v>53</v>
      </c>
      <c r="K13" s="39" t="s">
        <v>54</v>
      </c>
      <c r="L13" s="78" t="s">
        <v>59</v>
      </c>
      <c r="M13" s="77"/>
      <c r="N13" s="77"/>
      <c r="O13" s="77"/>
      <c r="P13" s="77"/>
      <c r="Q13" s="77"/>
      <c r="R13" s="77"/>
      <c r="S13" s="77"/>
      <c r="T13" s="77"/>
      <c r="U13" s="46"/>
    </row>
    <row r="14" spans="2:21" ht="15.75" x14ac:dyDescent="0.25">
      <c r="B14" s="43" t="s">
        <v>93</v>
      </c>
      <c r="C14" s="42" t="s">
        <v>33</v>
      </c>
      <c r="D14" s="44">
        <v>10</v>
      </c>
      <c r="E14" s="44">
        <v>20</v>
      </c>
      <c r="F14" s="44">
        <v>15</v>
      </c>
      <c r="G14" s="44">
        <v>4</v>
      </c>
      <c r="H14" s="44">
        <v>8</v>
      </c>
      <c r="I14" s="44">
        <v>25</v>
      </c>
      <c r="J14" s="44">
        <v>2</v>
      </c>
      <c r="K14" s="44">
        <v>16</v>
      </c>
      <c r="L14" s="44">
        <f>SUM(D14:K14)</f>
        <v>100</v>
      </c>
    </row>
    <row r="15" spans="2:21" ht="15.6" x14ac:dyDescent="0.35">
      <c r="B15" s="45"/>
      <c r="C15" s="46" t="s">
        <v>60</v>
      </c>
      <c r="D15" s="44">
        <f t="shared" ref="D15:K15" si="4">2*D14</f>
        <v>20</v>
      </c>
      <c r="E15" s="44">
        <f t="shared" si="4"/>
        <v>40</v>
      </c>
      <c r="F15" s="44">
        <f t="shared" si="4"/>
        <v>30</v>
      </c>
      <c r="G15" s="44">
        <f t="shared" si="4"/>
        <v>8</v>
      </c>
      <c r="H15" s="44">
        <f t="shared" si="4"/>
        <v>16</v>
      </c>
      <c r="I15" s="44">
        <f t="shared" si="4"/>
        <v>50</v>
      </c>
      <c r="J15" s="44">
        <f t="shared" si="4"/>
        <v>4</v>
      </c>
      <c r="K15" s="44">
        <f t="shared" si="4"/>
        <v>32</v>
      </c>
      <c r="L15" s="44">
        <f>SUM(D15:K15)</f>
        <v>200</v>
      </c>
      <c r="M15" s="47"/>
      <c r="N15" s="47"/>
      <c r="O15" s="47"/>
      <c r="P15" s="47"/>
      <c r="Q15" s="47"/>
      <c r="R15" s="47"/>
      <c r="S15" s="47"/>
      <c r="T15" s="47"/>
      <c r="U15" s="47"/>
    </row>
    <row r="16" spans="2:21" ht="14.45" x14ac:dyDescent="0.35">
      <c r="C16" s="17"/>
    </row>
    <row r="17" spans="3:3" ht="14.45" x14ac:dyDescent="0.35">
      <c r="C17" s="17"/>
    </row>
    <row r="18" spans="3:3" ht="14.45" x14ac:dyDescent="0.35">
      <c r="C18" s="17"/>
    </row>
    <row r="19" spans="3:3" ht="14.45" x14ac:dyDescent="0.35">
      <c r="C19" s="17"/>
    </row>
    <row r="20" spans="3:3" ht="14.45" x14ac:dyDescent="0.35">
      <c r="C20" s="17"/>
    </row>
    <row r="21" spans="3:3" ht="14.45" x14ac:dyDescent="0.35">
      <c r="C21" s="17"/>
    </row>
  </sheetData>
  <mergeCells count="7">
    <mergeCell ref="M13:T13"/>
    <mergeCell ref="D2:I2"/>
    <mergeCell ref="K3:P3"/>
    <mergeCell ref="D12:K12"/>
    <mergeCell ref="D7:J7"/>
    <mergeCell ref="L8:R8"/>
    <mergeCell ref="M12:T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8"/>
  <sheetViews>
    <sheetView topLeftCell="A12" zoomScaleNormal="100" workbookViewId="0">
      <selection activeCell="H15" sqref="H15"/>
    </sheetView>
  </sheetViews>
  <sheetFormatPr defaultRowHeight="15" x14ac:dyDescent="0.25"/>
  <cols>
    <col min="1" max="1" width="6.5703125" customWidth="1"/>
    <col min="3" max="3" width="41.140625" customWidth="1"/>
    <col min="12" max="12" width="11.7109375" customWidth="1"/>
  </cols>
  <sheetData>
    <row r="1" spans="2:13" ht="14.45" x14ac:dyDescent="0.35">
      <c r="C1" s="18" t="s">
        <v>69</v>
      </c>
    </row>
    <row r="2" spans="2:13" ht="18.75" x14ac:dyDescent="0.3">
      <c r="B2" s="1" t="s">
        <v>0</v>
      </c>
      <c r="C2" s="1" t="s">
        <v>1</v>
      </c>
      <c r="D2" s="1" t="s">
        <v>2</v>
      </c>
      <c r="E2" s="1"/>
      <c r="F2" s="1"/>
      <c r="G2" s="1"/>
      <c r="H2" s="58" t="s">
        <v>19</v>
      </c>
      <c r="I2" s="58"/>
      <c r="J2" s="58"/>
      <c r="K2" s="58"/>
      <c r="L2" s="65" t="s">
        <v>20</v>
      </c>
      <c r="M2" s="65" t="s">
        <v>21</v>
      </c>
    </row>
    <row r="3" spans="2:13" ht="38.25" customHeight="1" x14ac:dyDescent="0.3">
      <c r="B3" s="1"/>
      <c r="C3" s="8" t="s">
        <v>3</v>
      </c>
      <c r="D3" s="2" t="s">
        <v>4</v>
      </c>
      <c r="E3" s="2" t="s">
        <v>5</v>
      </c>
      <c r="F3" s="2" t="s">
        <v>6</v>
      </c>
      <c r="G3" s="2" t="s">
        <v>7</v>
      </c>
      <c r="H3" s="31">
        <v>4</v>
      </c>
      <c r="I3" s="31">
        <v>3</v>
      </c>
      <c r="J3" s="31">
        <v>2</v>
      </c>
      <c r="K3" s="31">
        <v>1</v>
      </c>
      <c r="L3" s="65"/>
      <c r="M3" s="65"/>
    </row>
    <row r="4" spans="2:13" ht="15.6" x14ac:dyDescent="0.35">
      <c r="B4" s="7">
        <v>1</v>
      </c>
      <c r="C4" s="14" t="s">
        <v>22</v>
      </c>
      <c r="D4" s="6">
        <v>78</v>
      </c>
      <c r="E4" s="6">
        <v>20</v>
      </c>
      <c r="F4" s="15">
        <v>2</v>
      </c>
      <c r="G4" s="6">
        <v>0</v>
      </c>
      <c r="H4" s="6">
        <f>2*D4</f>
        <v>156</v>
      </c>
      <c r="I4" s="6">
        <f t="shared" ref="I4:K12" si="0">2*E4</f>
        <v>40</v>
      </c>
      <c r="J4" s="6">
        <f t="shared" si="0"/>
        <v>4</v>
      </c>
      <c r="K4" s="6">
        <f t="shared" si="0"/>
        <v>0</v>
      </c>
      <c r="L4" s="6">
        <v>200</v>
      </c>
      <c r="M4" s="6">
        <f>SUM(D4:G4)</f>
        <v>100</v>
      </c>
    </row>
    <row r="5" spans="2:13" ht="15.6" x14ac:dyDescent="0.35">
      <c r="B5" s="7">
        <v>2</v>
      </c>
      <c r="C5" s="14" t="s">
        <v>23</v>
      </c>
      <c r="D5" s="6">
        <v>80</v>
      </c>
      <c r="E5" s="6">
        <v>15</v>
      </c>
      <c r="F5" s="6">
        <v>4</v>
      </c>
      <c r="G5" s="6">
        <v>1</v>
      </c>
      <c r="H5" s="6">
        <f t="shared" ref="H5:H12" si="1">2*D5</f>
        <v>160</v>
      </c>
      <c r="I5" s="6">
        <f t="shared" si="0"/>
        <v>30</v>
      </c>
      <c r="J5" s="6">
        <f t="shared" si="0"/>
        <v>8</v>
      </c>
      <c r="K5" s="6">
        <f t="shared" si="0"/>
        <v>2</v>
      </c>
      <c r="L5" s="6">
        <v>200</v>
      </c>
      <c r="M5" s="6">
        <f t="shared" ref="M5:M12" si="2">SUM(D5:G5)</f>
        <v>100</v>
      </c>
    </row>
    <row r="6" spans="2:13" ht="15.6" x14ac:dyDescent="0.35">
      <c r="B6" s="7">
        <v>3</v>
      </c>
      <c r="C6" s="14" t="s">
        <v>24</v>
      </c>
      <c r="D6" s="6">
        <v>65</v>
      </c>
      <c r="E6" s="6">
        <v>22</v>
      </c>
      <c r="F6" s="16">
        <v>8</v>
      </c>
      <c r="G6" s="6">
        <v>5</v>
      </c>
      <c r="H6" s="6">
        <f t="shared" si="1"/>
        <v>130</v>
      </c>
      <c r="I6" s="6">
        <f t="shared" si="0"/>
        <v>44</v>
      </c>
      <c r="J6" s="6">
        <f t="shared" si="0"/>
        <v>16</v>
      </c>
      <c r="K6" s="6">
        <f t="shared" si="0"/>
        <v>10</v>
      </c>
      <c r="L6" s="6">
        <v>200</v>
      </c>
      <c r="M6" s="6">
        <f t="shared" si="2"/>
        <v>100</v>
      </c>
    </row>
    <row r="7" spans="2:13" ht="15.6" x14ac:dyDescent="0.35">
      <c r="B7" s="7">
        <v>4</v>
      </c>
      <c r="C7" s="14" t="s">
        <v>25</v>
      </c>
      <c r="D7" s="6">
        <v>40</v>
      </c>
      <c r="E7" s="6">
        <v>45</v>
      </c>
      <c r="F7" s="6">
        <v>10</v>
      </c>
      <c r="G7" s="6">
        <v>5</v>
      </c>
      <c r="H7" s="6">
        <f t="shared" si="1"/>
        <v>80</v>
      </c>
      <c r="I7" s="6">
        <f t="shared" si="0"/>
        <v>90</v>
      </c>
      <c r="J7" s="6">
        <f t="shared" si="0"/>
        <v>20</v>
      </c>
      <c r="K7" s="6">
        <f t="shared" si="0"/>
        <v>10</v>
      </c>
      <c r="L7" s="48">
        <v>200</v>
      </c>
      <c r="M7" s="6">
        <f t="shared" si="2"/>
        <v>100</v>
      </c>
    </row>
    <row r="8" spans="2:13" ht="15.6" x14ac:dyDescent="0.35">
      <c r="B8" s="7">
        <v>5</v>
      </c>
      <c r="C8" s="14" t="s">
        <v>26</v>
      </c>
      <c r="D8" s="6">
        <v>75</v>
      </c>
      <c r="E8" s="6">
        <v>20</v>
      </c>
      <c r="F8" s="6">
        <v>5</v>
      </c>
      <c r="G8" s="6">
        <v>0</v>
      </c>
      <c r="H8" s="6">
        <f t="shared" si="1"/>
        <v>150</v>
      </c>
      <c r="I8" s="6">
        <f t="shared" si="0"/>
        <v>40</v>
      </c>
      <c r="J8" s="6">
        <f t="shared" si="0"/>
        <v>10</v>
      </c>
      <c r="K8" s="6">
        <f t="shared" si="0"/>
        <v>0</v>
      </c>
      <c r="L8" s="48">
        <v>200</v>
      </c>
      <c r="M8" s="6">
        <f t="shared" si="2"/>
        <v>100</v>
      </c>
    </row>
    <row r="9" spans="2:13" ht="15.6" x14ac:dyDescent="0.35">
      <c r="B9" s="7">
        <v>6</v>
      </c>
      <c r="C9" s="14" t="s">
        <v>27</v>
      </c>
      <c r="D9" s="6">
        <v>70</v>
      </c>
      <c r="E9" s="6">
        <v>20</v>
      </c>
      <c r="F9" s="6">
        <v>10</v>
      </c>
      <c r="G9" s="6">
        <v>0</v>
      </c>
      <c r="H9" s="6">
        <f t="shared" si="1"/>
        <v>140</v>
      </c>
      <c r="I9" s="6">
        <f t="shared" si="0"/>
        <v>40</v>
      </c>
      <c r="J9" s="6">
        <f t="shared" si="0"/>
        <v>20</v>
      </c>
      <c r="K9" s="6">
        <f t="shared" si="0"/>
        <v>0</v>
      </c>
      <c r="L9" s="48">
        <v>200</v>
      </c>
      <c r="M9" s="6">
        <f t="shared" si="2"/>
        <v>100</v>
      </c>
    </row>
    <row r="10" spans="2:13" ht="15.6" x14ac:dyDescent="0.35">
      <c r="B10" s="7">
        <v>7</v>
      </c>
      <c r="C10" s="14" t="s">
        <v>28</v>
      </c>
      <c r="D10" s="6">
        <v>90</v>
      </c>
      <c r="E10" s="6">
        <v>10</v>
      </c>
      <c r="F10" s="6">
        <v>0</v>
      </c>
      <c r="G10" s="6">
        <v>0</v>
      </c>
      <c r="H10" s="6">
        <f t="shared" si="1"/>
        <v>180</v>
      </c>
      <c r="I10" s="6">
        <f t="shared" si="0"/>
        <v>20</v>
      </c>
      <c r="J10" s="6">
        <f t="shared" si="0"/>
        <v>0</v>
      </c>
      <c r="K10" s="6">
        <f t="shared" si="0"/>
        <v>0</v>
      </c>
      <c r="L10" s="48">
        <v>200</v>
      </c>
      <c r="M10" s="6">
        <f t="shared" si="2"/>
        <v>100</v>
      </c>
    </row>
    <row r="11" spans="2:13" ht="15.6" x14ac:dyDescent="0.35">
      <c r="B11" s="7">
        <v>8</v>
      </c>
      <c r="C11" s="14" t="s">
        <v>29</v>
      </c>
      <c r="D11" s="6">
        <v>75</v>
      </c>
      <c r="E11" s="6">
        <v>20</v>
      </c>
      <c r="F11" s="6">
        <v>5</v>
      </c>
      <c r="G11" s="6">
        <v>0</v>
      </c>
      <c r="H11" s="6">
        <f t="shared" si="1"/>
        <v>150</v>
      </c>
      <c r="I11" s="6">
        <f t="shared" si="0"/>
        <v>40</v>
      </c>
      <c r="J11" s="6">
        <f t="shared" si="0"/>
        <v>10</v>
      </c>
      <c r="K11" s="6">
        <f t="shared" si="0"/>
        <v>0</v>
      </c>
      <c r="L11" s="48">
        <v>200</v>
      </c>
      <c r="M11" s="6">
        <f t="shared" si="2"/>
        <v>100</v>
      </c>
    </row>
    <row r="12" spans="2:13" ht="15.6" x14ac:dyDescent="0.35">
      <c r="B12" s="7">
        <v>9</v>
      </c>
      <c r="C12" s="14" t="s">
        <v>30</v>
      </c>
      <c r="D12" s="6">
        <v>85</v>
      </c>
      <c r="E12" s="6">
        <v>10</v>
      </c>
      <c r="F12" s="6">
        <v>5</v>
      </c>
      <c r="G12" s="6">
        <v>0</v>
      </c>
      <c r="H12" s="6">
        <f t="shared" si="1"/>
        <v>170</v>
      </c>
      <c r="I12" s="6">
        <f t="shared" si="0"/>
        <v>20</v>
      </c>
      <c r="J12" s="6">
        <f t="shared" si="0"/>
        <v>10</v>
      </c>
      <c r="K12" s="6">
        <f t="shared" si="0"/>
        <v>0</v>
      </c>
      <c r="L12" s="48">
        <v>200</v>
      </c>
      <c r="M12" s="6">
        <f t="shared" si="2"/>
        <v>100</v>
      </c>
    </row>
    <row r="13" spans="2:13" ht="15.75" x14ac:dyDescent="0.25">
      <c r="B13" s="59" t="s">
        <v>18</v>
      </c>
      <c r="C13" s="60"/>
      <c r="D13" s="60"/>
      <c r="E13" s="60"/>
      <c r="F13" s="60"/>
      <c r="G13" s="61"/>
      <c r="H13" s="12"/>
      <c r="I13" s="12"/>
      <c r="J13" s="12"/>
      <c r="K13" s="12"/>
      <c r="L13" s="11"/>
      <c r="M13" s="13"/>
    </row>
    <row r="14" spans="2:13" ht="30" customHeight="1" x14ac:dyDescent="0.25">
      <c r="B14" s="62"/>
      <c r="C14" s="63"/>
      <c r="D14" s="63"/>
      <c r="E14" s="63"/>
      <c r="F14" s="63"/>
      <c r="G14" s="64"/>
    </row>
    <row r="17" spans="3:3" ht="14.45" x14ac:dyDescent="0.35">
      <c r="C17" s="19" t="s">
        <v>66</v>
      </c>
    </row>
    <row r="18" spans="3:3" ht="42.6" x14ac:dyDescent="0.35">
      <c r="C18" s="21" t="s">
        <v>65</v>
      </c>
    </row>
  </sheetData>
  <mergeCells count="4">
    <mergeCell ref="H2:K2"/>
    <mergeCell ref="B13:G14"/>
    <mergeCell ref="L2:L3"/>
    <mergeCell ref="M2:M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
  <sheetViews>
    <sheetView tabSelected="1" topLeftCell="A26" zoomScale="55" zoomScaleNormal="55" workbookViewId="0">
      <selection activeCell="AF30" sqref="AF30"/>
    </sheetView>
  </sheetViews>
  <sheetFormatPr defaultRowHeight="15" x14ac:dyDescent="0.25"/>
  <cols>
    <col min="4" max="4" width="45.7109375" style="34" customWidth="1"/>
  </cols>
  <sheetData>
    <row r="3" spans="3:15" ht="14.45" x14ac:dyDescent="0.35">
      <c r="E3" s="67" t="s">
        <v>70</v>
      </c>
      <c r="F3" s="68"/>
      <c r="G3" s="68"/>
      <c r="H3" s="68"/>
      <c r="I3" s="68"/>
    </row>
    <row r="5" spans="3:15" ht="18.75" x14ac:dyDescent="0.3">
      <c r="C5" s="69" t="s">
        <v>0</v>
      </c>
      <c r="D5" s="35" t="s">
        <v>1</v>
      </c>
      <c r="E5" s="71" t="s">
        <v>2</v>
      </c>
      <c r="F5" s="71"/>
      <c r="G5" s="71"/>
      <c r="H5" s="71"/>
      <c r="I5" s="71"/>
      <c r="J5" s="58" t="s">
        <v>19</v>
      </c>
      <c r="K5" s="58"/>
      <c r="L5" s="58"/>
      <c r="M5" s="58"/>
      <c r="N5" s="58"/>
      <c r="O5" s="5"/>
    </row>
    <row r="6" spans="3:15" ht="18.75" x14ac:dyDescent="0.3">
      <c r="C6" s="70"/>
      <c r="E6" s="31">
        <v>5</v>
      </c>
      <c r="F6" s="31">
        <v>4</v>
      </c>
      <c r="G6" s="31">
        <v>3</v>
      </c>
      <c r="H6" s="31">
        <v>2</v>
      </c>
      <c r="I6" s="31">
        <v>1</v>
      </c>
      <c r="J6" s="31">
        <v>5</v>
      </c>
      <c r="K6" s="31">
        <v>4</v>
      </c>
      <c r="L6" s="31">
        <v>3</v>
      </c>
      <c r="M6" s="31">
        <v>2</v>
      </c>
      <c r="N6" s="31">
        <v>1</v>
      </c>
      <c r="O6" s="26" t="s">
        <v>59</v>
      </c>
    </row>
    <row r="7" spans="3:15" ht="33.75" customHeight="1" x14ac:dyDescent="0.35">
      <c r="C7" s="30">
        <v>1</v>
      </c>
      <c r="D7" s="36" t="s">
        <v>71</v>
      </c>
      <c r="E7" s="4">
        <v>85</v>
      </c>
      <c r="F7" s="4">
        <v>10</v>
      </c>
      <c r="G7" s="4">
        <v>5</v>
      </c>
      <c r="H7" s="4">
        <v>0</v>
      </c>
      <c r="I7" s="4">
        <v>0</v>
      </c>
      <c r="J7" s="4">
        <f>E7*4</f>
        <v>340</v>
      </c>
      <c r="K7" s="4">
        <f t="shared" ref="K7:N18" si="0">F7*4</f>
        <v>40</v>
      </c>
      <c r="L7" s="4">
        <f t="shared" si="0"/>
        <v>20</v>
      </c>
      <c r="M7" s="4">
        <f t="shared" si="0"/>
        <v>0</v>
      </c>
      <c r="N7" s="4">
        <f t="shared" si="0"/>
        <v>0</v>
      </c>
      <c r="O7" s="5">
        <f>SUM(J7:N7)</f>
        <v>400</v>
      </c>
    </row>
    <row r="8" spans="3:15" ht="15.6" x14ac:dyDescent="0.35">
      <c r="C8" s="30">
        <v>2</v>
      </c>
      <c r="D8" s="36" t="s">
        <v>72</v>
      </c>
      <c r="E8" s="4">
        <v>45</v>
      </c>
      <c r="F8" s="4">
        <v>50</v>
      </c>
      <c r="G8" s="4">
        <v>4</v>
      </c>
      <c r="H8" s="4">
        <v>1</v>
      </c>
      <c r="I8" s="4">
        <v>0</v>
      </c>
      <c r="J8" s="4">
        <f t="shared" ref="J8:J17" si="1">E8*4</f>
        <v>180</v>
      </c>
      <c r="K8" s="4">
        <f t="shared" si="0"/>
        <v>200</v>
      </c>
      <c r="L8" s="4">
        <f t="shared" si="0"/>
        <v>16</v>
      </c>
      <c r="M8" s="4">
        <f t="shared" si="0"/>
        <v>4</v>
      </c>
      <c r="N8" s="4">
        <f t="shared" si="0"/>
        <v>0</v>
      </c>
      <c r="O8" s="5">
        <f>SUM(J8:N8)</f>
        <v>400</v>
      </c>
    </row>
    <row r="9" spans="3:15" ht="15.6" x14ac:dyDescent="0.35">
      <c r="C9" s="30">
        <v>3</v>
      </c>
      <c r="D9" s="36" t="s">
        <v>73</v>
      </c>
      <c r="E9" s="4">
        <v>65</v>
      </c>
      <c r="F9" s="4">
        <v>15</v>
      </c>
      <c r="G9" s="5">
        <v>10</v>
      </c>
      <c r="H9" s="4">
        <v>7</v>
      </c>
      <c r="I9" s="4">
        <v>3</v>
      </c>
      <c r="J9" s="4">
        <f t="shared" si="1"/>
        <v>260</v>
      </c>
      <c r="K9" s="4">
        <f t="shared" si="0"/>
        <v>60</v>
      </c>
      <c r="L9" s="4">
        <f t="shared" si="0"/>
        <v>40</v>
      </c>
      <c r="M9" s="4">
        <f t="shared" si="0"/>
        <v>28</v>
      </c>
      <c r="N9" s="4">
        <f t="shared" si="0"/>
        <v>12</v>
      </c>
      <c r="O9" s="5">
        <f t="shared" ref="O9:O30" si="2">SUM(J9:N9)</f>
        <v>400</v>
      </c>
    </row>
    <row r="10" spans="3:15" ht="30.95" x14ac:dyDescent="0.35">
      <c r="C10" s="30">
        <v>4</v>
      </c>
      <c r="D10" s="36" t="s">
        <v>74</v>
      </c>
      <c r="E10" s="4">
        <v>20</v>
      </c>
      <c r="F10" s="4">
        <v>70</v>
      </c>
      <c r="G10" s="4">
        <v>10</v>
      </c>
      <c r="H10" s="4">
        <v>0</v>
      </c>
      <c r="I10" s="4">
        <v>0</v>
      </c>
      <c r="J10" s="4">
        <f t="shared" si="1"/>
        <v>80</v>
      </c>
      <c r="K10" s="4">
        <f t="shared" si="0"/>
        <v>280</v>
      </c>
      <c r="L10" s="4">
        <f t="shared" si="0"/>
        <v>40</v>
      </c>
      <c r="M10" s="4">
        <f t="shared" si="0"/>
        <v>0</v>
      </c>
      <c r="N10" s="4">
        <f t="shared" si="0"/>
        <v>0</v>
      </c>
      <c r="O10" s="5">
        <f t="shared" si="2"/>
        <v>400</v>
      </c>
    </row>
    <row r="11" spans="3:15" ht="15.6" x14ac:dyDescent="0.35">
      <c r="C11" s="30">
        <v>5</v>
      </c>
      <c r="D11" s="36" t="s">
        <v>75</v>
      </c>
      <c r="E11" s="4">
        <v>90</v>
      </c>
      <c r="F11" s="4">
        <v>10</v>
      </c>
      <c r="G11" s="4">
        <v>0</v>
      </c>
      <c r="H11" s="4">
        <v>0</v>
      </c>
      <c r="I11" s="4">
        <v>0</v>
      </c>
      <c r="J11" s="4">
        <f t="shared" si="1"/>
        <v>360</v>
      </c>
      <c r="K11" s="4">
        <f t="shared" si="0"/>
        <v>40</v>
      </c>
      <c r="L11" s="4">
        <f t="shared" si="0"/>
        <v>0</v>
      </c>
      <c r="M11" s="4">
        <f t="shared" si="0"/>
        <v>0</v>
      </c>
      <c r="N11" s="4">
        <f t="shared" si="0"/>
        <v>0</v>
      </c>
      <c r="O11" s="5">
        <f t="shared" si="2"/>
        <v>400</v>
      </c>
    </row>
    <row r="12" spans="3:15" ht="46.5" x14ac:dyDescent="0.35">
      <c r="C12" s="30">
        <v>6</v>
      </c>
      <c r="D12" s="36" t="s">
        <v>76</v>
      </c>
      <c r="E12" s="4">
        <v>85</v>
      </c>
      <c r="F12" s="6">
        <v>10</v>
      </c>
      <c r="G12" s="4">
        <v>5</v>
      </c>
      <c r="H12" s="4">
        <v>0</v>
      </c>
      <c r="I12" s="4">
        <v>0</v>
      </c>
      <c r="J12" s="4">
        <f t="shared" si="1"/>
        <v>340</v>
      </c>
      <c r="K12" s="4">
        <f t="shared" si="0"/>
        <v>40</v>
      </c>
      <c r="L12" s="4">
        <f t="shared" si="0"/>
        <v>20</v>
      </c>
      <c r="M12" s="4">
        <f t="shared" si="0"/>
        <v>0</v>
      </c>
      <c r="N12" s="4">
        <f t="shared" si="0"/>
        <v>0</v>
      </c>
      <c r="O12" s="5">
        <f t="shared" si="2"/>
        <v>400</v>
      </c>
    </row>
    <row r="13" spans="3:15" ht="46.5" x14ac:dyDescent="0.35">
      <c r="C13" s="30">
        <v>7</v>
      </c>
      <c r="D13" s="36" t="s">
        <v>77</v>
      </c>
      <c r="E13" s="4">
        <v>85</v>
      </c>
      <c r="F13" s="4">
        <v>5</v>
      </c>
      <c r="G13" s="4">
        <v>7</v>
      </c>
      <c r="H13" s="4">
        <v>1</v>
      </c>
      <c r="I13" s="4">
        <v>2</v>
      </c>
      <c r="J13" s="4">
        <f t="shared" si="1"/>
        <v>340</v>
      </c>
      <c r="K13" s="4">
        <f t="shared" si="0"/>
        <v>20</v>
      </c>
      <c r="L13" s="4">
        <f t="shared" si="0"/>
        <v>28</v>
      </c>
      <c r="M13" s="4">
        <f t="shared" si="0"/>
        <v>4</v>
      </c>
      <c r="N13" s="4">
        <f t="shared" si="0"/>
        <v>8</v>
      </c>
      <c r="O13" s="5">
        <f t="shared" si="2"/>
        <v>400</v>
      </c>
    </row>
    <row r="14" spans="3:15" ht="46.5" x14ac:dyDescent="0.35">
      <c r="C14" s="30">
        <v>8</v>
      </c>
      <c r="D14" s="36" t="s">
        <v>78</v>
      </c>
      <c r="E14" s="4">
        <v>60</v>
      </c>
      <c r="F14" s="4">
        <v>25</v>
      </c>
      <c r="G14" s="6">
        <v>10</v>
      </c>
      <c r="H14" s="4">
        <v>4</v>
      </c>
      <c r="I14" s="4">
        <v>1</v>
      </c>
      <c r="J14" s="4">
        <f t="shared" si="1"/>
        <v>240</v>
      </c>
      <c r="K14" s="4">
        <f t="shared" si="0"/>
        <v>100</v>
      </c>
      <c r="L14" s="4">
        <f t="shared" si="0"/>
        <v>40</v>
      </c>
      <c r="M14" s="4">
        <f t="shared" si="0"/>
        <v>16</v>
      </c>
      <c r="N14" s="4">
        <f t="shared" si="0"/>
        <v>4</v>
      </c>
      <c r="O14" s="5">
        <f t="shared" si="2"/>
        <v>400</v>
      </c>
    </row>
    <row r="15" spans="3:15" ht="15.6" x14ac:dyDescent="0.35">
      <c r="C15" s="30">
        <v>9</v>
      </c>
      <c r="D15" s="36" t="s">
        <v>79</v>
      </c>
      <c r="E15" s="4">
        <v>80</v>
      </c>
      <c r="F15" s="4">
        <v>10</v>
      </c>
      <c r="G15" s="4">
        <v>10</v>
      </c>
      <c r="H15" s="4">
        <v>0</v>
      </c>
      <c r="I15" s="4">
        <v>0</v>
      </c>
      <c r="J15" s="4">
        <f t="shared" si="1"/>
        <v>320</v>
      </c>
      <c r="K15" s="4">
        <f t="shared" si="0"/>
        <v>40</v>
      </c>
      <c r="L15" s="4">
        <f t="shared" si="0"/>
        <v>40</v>
      </c>
      <c r="M15" s="4">
        <f t="shared" si="0"/>
        <v>0</v>
      </c>
      <c r="N15" s="4">
        <f t="shared" si="0"/>
        <v>0</v>
      </c>
      <c r="O15" s="5">
        <f t="shared" si="2"/>
        <v>400</v>
      </c>
    </row>
    <row r="16" spans="3:15" ht="15.6" x14ac:dyDescent="0.35">
      <c r="C16" s="30">
        <v>10</v>
      </c>
      <c r="D16" s="36" t="s">
        <v>80</v>
      </c>
      <c r="E16" s="4">
        <v>80</v>
      </c>
      <c r="F16" s="4">
        <v>10</v>
      </c>
      <c r="G16" s="4">
        <v>10</v>
      </c>
      <c r="H16" s="4">
        <v>0</v>
      </c>
      <c r="I16" s="4">
        <v>0</v>
      </c>
      <c r="J16" s="4">
        <f t="shared" si="1"/>
        <v>320</v>
      </c>
      <c r="K16" s="4">
        <f t="shared" si="0"/>
        <v>40</v>
      </c>
      <c r="L16" s="4">
        <f t="shared" si="0"/>
        <v>40</v>
      </c>
      <c r="M16" s="4">
        <f t="shared" si="0"/>
        <v>0</v>
      </c>
      <c r="N16" s="4">
        <f t="shared" si="0"/>
        <v>0</v>
      </c>
      <c r="O16" s="5">
        <f t="shared" si="2"/>
        <v>400</v>
      </c>
    </row>
    <row r="17" spans="1:15" ht="15.6" x14ac:dyDescent="0.35">
      <c r="C17" s="30">
        <v>11</v>
      </c>
      <c r="D17" s="36" t="s">
        <v>81</v>
      </c>
      <c r="E17" s="4">
        <v>60</v>
      </c>
      <c r="F17" s="4">
        <v>20</v>
      </c>
      <c r="G17" s="4">
        <v>10</v>
      </c>
      <c r="H17" s="4">
        <v>5</v>
      </c>
      <c r="I17" s="4">
        <v>5</v>
      </c>
      <c r="J17" s="4">
        <f t="shared" si="1"/>
        <v>240</v>
      </c>
      <c r="K17" s="4">
        <f t="shared" si="0"/>
        <v>80</v>
      </c>
      <c r="L17" s="4">
        <f t="shared" si="0"/>
        <v>40</v>
      </c>
      <c r="M17" s="4">
        <f t="shared" si="0"/>
        <v>20</v>
      </c>
      <c r="N17" s="4">
        <f t="shared" si="0"/>
        <v>20</v>
      </c>
      <c r="O17" s="5">
        <f t="shared" si="2"/>
        <v>400</v>
      </c>
    </row>
    <row r="18" spans="1:15" ht="15.75" x14ac:dyDescent="0.25">
      <c r="C18" s="30">
        <v>12</v>
      </c>
      <c r="D18" s="36" t="s">
        <v>82</v>
      </c>
      <c r="E18" s="4">
        <v>80</v>
      </c>
      <c r="F18" s="4">
        <v>15</v>
      </c>
      <c r="G18" s="4">
        <v>5</v>
      </c>
      <c r="H18" s="4">
        <v>0</v>
      </c>
      <c r="I18" s="4">
        <v>0</v>
      </c>
      <c r="J18" s="4">
        <f>E18*4</f>
        <v>320</v>
      </c>
      <c r="K18" s="4">
        <f t="shared" si="0"/>
        <v>60</v>
      </c>
      <c r="L18" s="4">
        <f t="shared" si="0"/>
        <v>20</v>
      </c>
      <c r="M18" s="4">
        <f t="shared" si="0"/>
        <v>0</v>
      </c>
      <c r="N18" s="4">
        <f t="shared" si="0"/>
        <v>0</v>
      </c>
      <c r="O18" s="5">
        <f t="shared" si="2"/>
        <v>400</v>
      </c>
    </row>
    <row r="19" spans="1:15" s="18" customFormat="1" ht="18.75" x14ac:dyDescent="0.3">
      <c r="C19" s="69" t="s">
        <v>0</v>
      </c>
      <c r="D19" s="35" t="s">
        <v>94</v>
      </c>
      <c r="E19" s="82" t="s">
        <v>2</v>
      </c>
      <c r="F19" s="83"/>
      <c r="G19" s="83"/>
      <c r="H19" s="83"/>
      <c r="I19" s="84"/>
      <c r="J19" s="85" t="s">
        <v>19</v>
      </c>
      <c r="K19" s="86"/>
      <c r="L19" s="86"/>
      <c r="M19" s="86"/>
      <c r="N19" s="87"/>
      <c r="O19" s="5"/>
    </row>
    <row r="20" spans="1:15" ht="18.75" x14ac:dyDescent="0.3">
      <c r="C20" s="70"/>
      <c r="E20" s="31">
        <v>5</v>
      </c>
      <c r="F20" s="31">
        <v>4</v>
      </c>
      <c r="G20" s="31">
        <v>3</v>
      </c>
      <c r="H20" s="31">
        <v>2</v>
      </c>
      <c r="I20" s="31">
        <v>1</v>
      </c>
      <c r="J20" s="31">
        <v>5</v>
      </c>
      <c r="K20" s="31">
        <v>4</v>
      </c>
      <c r="L20" s="31">
        <v>3</v>
      </c>
      <c r="M20" s="31">
        <v>2</v>
      </c>
      <c r="N20" s="31">
        <v>1</v>
      </c>
      <c r="O20" s="26" t="s">
        <v>59</v>
      </c>
    </row>
    <row r="21" spans="1:15" ht="15.75" x14ac:dyDescent="0.25">
      <c r="A21" s="18"/>
      <c r="B21" s="18"/>
      <c r="C21" s="50"/>
      <c r="D21" s="79"/>
      <c r="E21" s="80"/>
      <c r="F21" s="80"/>
      <c r="G21" s="81"/>
      <c r="H21" s="80"/>
      <c r="I21" s="80"/>
      <c r="J21" s="80"/>
      <c r="K21" s="80"/>
      <c r="L21" s="80"/>
      <c r="M21" s="80"/>
      <c r="N21" s="4">
        <f>I23*4</f>
        <v>8</v>
      </c>
      <c r="O21" s="5">
        <f t="shared" si="2"/>
        <v>8</v>
      </c>
    </row>
    <row r="22" spans="1:15" ht="15.75" x14ac:dyDescent="0.25">
      <c r="C22" s="30">
        <v>13</v>
      </c>
      <c r="D22" s="36" t="s">
        <v>83</v>
      </c>
      <c r="E22" s="4">
        <v>70</v>
      </c>
      <c r="F22" s="4">
        <v>25</v>
      </c>
      <c r="G22" s="4">
        <v>5</v>
      </c>
      <c r="H22" s="4">
        <v>0</v>
      </c>
      <c r="I22" s="4">
        <v>0</v>
      </c>
      <c r="J22" s="4">
        <f t="shared" ref="J22:M30" si="3">E22*4</f>
        <v>280</v>
      </c>
      <c r="K22" s="4">
        <f t="shared" si="3"/>
        <v>100</v>
      </c>
      <c r="L22" s="4">
        <f t="shared" si="3"/>
        <v>20</v>
      </c>
      <c r="M22" s="4">
        <f t="shared" si="3"/>
        <v>0</v>
      </c>
      <c r="N22" s="4">
        <f>I24*4</f>
        <v>0</v>
      </c>
      <c r="O22" s="5">
        <f t="shared" si="2"/>
        <v>400</v>
      </c>
    </row>
    <row r="23" spans="1:15" ht="47.25" x14ac:dyDescent="0.25">
      <c r="C23" s="30">
        <v>14</v>
      </c>
      <c r="D23" s="36" t="s">
        <v>84</v>
      </c>
      <c r="E23" s="4">
        <v>66</v>
      </c>
      <c r="F23" s="4">
        <v>20</v>
      </c>
      <c r="G23" s="4">
        <v>5</v>
      </c>
      <c r="H23" s="4">
        <v>7</v>
      </c>
      <c r="I23" s="4">
        <v>2</v>
      </c>
      <c r="J23" s="4">
        <f t="shared" si="3"/>
        <v>264</v>
      </c>
      <c r="K23" s="4">
        <f t="shared" si="3"/>
        <v>80</v>
      </c>
      <c r="L23" s="4">
        <f t="shared" si="3"/>
        <v>20</v>
      </c>
      <c r="M23" s="4">
        <f t="shared" si="3"/>
        <v>28</v>
      </c>
      <c r="N23" s="4">
        <f>I25*4</f>
        <v>0</v>
      </c>
      <c r="O23" s="5">
        <f t="shared" si="2"/>
        <v>392</v>
      </c>
    </row>
    <row r="24" spans="1:15" ht="31.5" x14ac:dyDescent="0.25">
      <c r="C24" s="30">
        <v>15</v>
      </c>
      <c r="D24" s="36" t="s">
        <v>85</v>
      </c>
      <c r="E24" s="4">
        <v>82</v>
      </c>
      <c r="F24" s="4">
        <v>10</v>
      </c>
      <c r="G24" s="4">
        <v>8</v>
      </c>
      <c r="H24" s="4">
        <v>0</v>
      </c>
      <c r="I24" s="4">
        <v>0</v>
      </c>
      <c r="J24" s="4">
        <f t="shared" si="3"/>
        <v>328</v>
      </c>
      <c r="K24" s="4">
        <f t="shared" si="3"/>
        <v>40</v>
      </c>
      <c r="L24" s="4">
        <f t="shared" si="3"/>
        <v>32</v>
      </c>
      <c r="M24" s="4">
        <f t="shared" si="3"/>
        <v>0</v>
      </c>
      <c r="N24" s="4">
        <f>I26*4</f>
        <v>8</v>
      </c>
      <c r="O24" s="5">
        <f t="shared" si="2"/>
        <v>408</v>
      </c>
    </row>
    <row r="25" spans="1:15" ht="31.5" x14ac:dyDescent="0.25">
      <c r="C25" s="30">
        <v>16</v>
      </c>
      <c r="D25" s="36" t="s">
        <v>86</v>
      </c>
      <c r="E25" s="4">
        <v>25</v>
      </c>
      <c r="F25" s="4">
        <v>60</v>
      </c>
      <c r="G25" s="4">
        <v>15</v>
      </c>
      <c r="H25" s="4">
        <v>0</v>
      </c>
      <c r="I25" s="4">
        <v>0</v>
      </c>
      <c r="J25" s="4">
        <f t="shared" si="3"/>
        <v>100</v>
      </c>
      <c r="K25" s="4">
        <f t="shared" si="3"/>
        <v>240</v>
      </c>
      <c r="L25" s="4">
        <f t="shared" si="3"/>
        <v>60</v>
      </c>
      <c r="M25" s="4">
        <f t="shared" si="3"/>
        <v>0</v>
      </c>
      <c r="N25" s="4">
        <f>I27*4</f>
        <v>0</v>
      </c>
      <c r="O25" s="5">
        <f t="shared" si="2"/>
        <v>400</v>
      </c>
    </row>
    <row r="26" spans="1:15" ht="15.75" x14ac:dyDescent="0.25">
      <c r="C26" s="30">
        <v>17</v>
      </c>
      <c r="D26" s="36" t="s">
        <v>87</v>
      </c>
      <c r="E26" s="4">
        <v>80</v>
      </c>
      <c r="F26" s="4">
        <v>8</v>
      </c>
      <c r="G26" s="6">
        <v>6</v>
      </c>
      <c r="H26" s="4">
        <v>4</v>
      </c>
      <c r="I26" s="4">
        <v>2</v>
      </c>
      <c r="J26" s="4">
        <f t="shared" si="3"/>
        <v>320</v>
      </c>
      <c r="K26" s="4">
        <f t="shared" si="3"/>
        <v>32</v>
      </c>
      <c r="L26" s="4">
        <f t="shared" si="3"/>
        <v>24</v>
      </c>
      <c r="M26" s="4">
        <f t="shared" si="3"/>
        <v>16</v>
      </c>
      <c r="N26" s="4">
        <f>I28*4</f>
        <v>0</v>
      </c>
      <c r="O26" s="5">
        <f t="shared" si="2"/>
        <v>392</v>
      </c>
    </row>
    <row r="27" spans="1:15" ht="47.25" x14ac:dyDescent="0.25">
      <c r="C27" s="30">
        <v>18</v>
      </c>
      <c r="D27" s="36" t="s">
        <v>88</v>
      </c>
      <c r="E27" s="4">
        <v>76</v>
      </c>
      <c r="F27" s="4">
        <v>10</v>
      </c>
      <c r="G27" s="6">
        <v>6</v>
      </c>
      <c r="H27" s="4">
        <v>8</v>
      </c>
      <c r="I27" s="4">
        <v>0</v>
      </c>
      <c r="J27" s="4">
        <f t="shared" si="3"/>
        <v>304</v>
      </c>
      <c r="K27" s="4">
        <f t="shared" si="3"/>
        <v>40</v>
      </c>
      <c r="L27" s="4">
        <f t="shared" si="3"/>
        <v>24</v>
      </c>
      <c r="M27" s="4">
        <f t="shared" si="3"/>
        <v>32</v>
      </c>
      <c r="N27" s="4">
        <f>I29*4</f>
        <v>0</v>
      </c>
      <c r="O27" s="5">
        <f t="shared" si="2"/>
        <v>400</v>
      </c>
    </row>
    <row r="28" spans="1:15" ht="15.75" x14ac:dyDescent="0.25">
      <c r="C28" s="30">
        <v>19</v>
      </c>
      <c r="D28" s="36" t="s">
        <v>89</v>
      </c>
      <c r="E28" s="4">
        <v>90</v>
      </c>
      <c r="F28" s="4">
        <v>5</v>
      </c>
      <c r="G28" s="4">
        <v>5</v>
      </c>
      <c r="H28" s="4">
        <v>0</v>
      </c>
      <c r="I28" s="4">
        <v>0</v>
      </c>
      <c r="J28" s="4">
        <f t="shared" si="3"/>
        <v>360</v>
      </c>
      <c r="K28" s="4">
        <f t="shared" si="3"/>
        <v>20</v>
      </c>
      <c r="L28" s="4">
        <f t="shared" si="3"/>
        <v>20</v>
      </c>
      <c r="M28" s="4">
        <f t="shared" si="3"/>
        <v>0</v>
      </c>
      <c r="N28" s="4">
        <f>I30*4</f>
        <v>0</v>
      </c>
      <c r="O28" s="5">
        <f t="shared" si="2"/>
        <v>400</v>
      </c>
    </row>
    <row r="29" spans="1:15" ht="31.5" x14ac:dyDescent="0.25">
      <c r="C29" s="30">
        <v>20</v>
      </c>
      <c r="D29" s="36" t="s">
        <v>90</v>
      </c>
      <c r="E29" s="4">
        <v>80</v>
      </c>
      <c r="F29" s="6">
        <v>5</v>
      </c>
      <c r="G29" s="4">
        <v>10</v>
      </c>
      <c r="H29" s="4">
        <v>5</v>
      </c>
      <c r="I29" s="4">
        <v>0</v>
      </c>
      <c r="J29" s="4">
        <f t="shared" si="3"/>
        <v>320</v>
      </c>
      <c r="K29" s="4">
        <f t="shared" si="3"/>
        <v>20</v>
      </c>
      <c r="L29" s="4">
        <f t="shared" si="3"/>
        <v>40</v>
      </c>
      <c r="M29" s="4">
        <f t="shared" si="3"/>
        <v>20</v>
      </c>
      <c r="N29" s="4">
        <f>I29*4</f>
        <v>0</v>
      </c>
      <c r="O29" s="5">
        <f t="shared" si="2"/>
        <v>400</v>
      </c>
    </row>
    <row r="30" spans="1:15" ht="31.5" x14ac:dyDescent="0.25">
      <c r="C30" s="30">
        <v>21</v>
      </c>
      <c r="D30" s="36" t="s">
        <v>91</v>
      </c>
      <c r="E30" s="4">
        <v>90</v>
      </c>
      <c r="F30" s="6">
        <v>5</v>
      </c>
      <c r="G30" s="4">
        <v>5</v>
      </c>
      <c r="H30" s="4">
        <v>0</v>
      </c>
      <c r="I30" s="4">
        <v>0</v>
      </c>
      <c r="J30" s="4">
        <f t="shared" si="3"/>
        <v>360</v>
      </c>
      <c r="K30" s="4">
        <f t="shared" si="3"/>
        <v>20</v>
      </c>
      <c r="L30" s="4">
        <f t="shared" si="3"/>
        <v>20</v>
      </c>
      <c r="M30" s="4">
        <f t="shared" si="3"/>
        <v>0</v>
      </c>
      <c r="N30" s="4">
        <f>I30*4</f>
        <v>0</v>
      </c>
      <c r="O30" s="5">
        <f t="shared" si="2"/>
        <v>400</v>
      </c>
    </row>
    <row r="31" spans="1:15" x14ac:dyDescent="0.25">
      <c r="C31" s="72" t="s">
        <v>92</v>
      </c>
      <c r="D31" s="72"/>
      <c r="E31" s="73"/>
      <c r="F31" s="73"/>
      <c r="G31" s="73"/>
      <c r="H31" s="73"/>
      <c r="I31" s="73"/>
    </row>
    <row r="32" spans="1:15" ht="15.75" x14ac:dyDescent="0.25">
      <c r="C32" s="74"/>
      <c r="D32" s="74"/>
      <c r="E32" s="74"/>
      <c r="F32" s="74"/>
      <c r="G32" s="74"/>
      <c r="H32" s="74"/>
      <c r="I32" s="74"/>
    </row>
    <row r="33" spans="3:9" x14ac:dyDescent="0.25">
      <c r="C33" s="66"/>
      <c r="D33" s="66"/>
      <c r="E33" s="66"/>
      <c r="F33" s="66"/>
      <c r="G33" s="66"/>
      <c r="H33" s="66"/>
      <c r="I33" s="66"/>
    </row>
  </sheetData>
  <mergeCells count="10">
    <mergeCell ref="C19:C20"/>
    <mergeCell ref="E19:I19"/>
    <mergeCell ref="J19:N19"/>
    <mergeCell ref="C33:I33"/>
    <mergeCell ref="E3:I3"/>
    <mergeCell ref="C5:C6"/>
    <mergeCell ref="E5:I5"/>
    <mergeCell ref="J5:N5"/>
    <mergeCell ref="C31:I31"/>
    <mergeCell ref="C32:I3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Parent</vt:lpstr>
      <vt:lpstr>Alumni Feedback</vt:lpstr>
      <vt:lpstr>Employee Feedback</vt:lpstr>
      <vt:lpstr>STUDENT FEEDBACK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kusi-komi</cp:lastModifiedBy>
  <dcterms:created xsi:type="dcterms:W3CDTF">2022-07-07T10:32:01Z</dcterms:created>
  <dcterms:modified xsi:type="dcterms:W3CDTF">2024-12-31T06:26:33Z</dcterms:modified>
</cp:coreProperties>
</file>